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Tomas\AplAnu2025\System\Xls_Val\"/>
    </mc:Choice>
  </mc:AlternateContent>
  <bookViews>
    <workbookView xWindow="0" yWindow="0" windowWidth="15360" windowHeight="8715"/>
  </bookViews>
  <sheets>
    <sheet name="0" sheetId="26" r:id="rId1"/>
    <sheet name="1" sheetId="6" r:id="rId2"/>
    <sheet name="1 graf1" sheetId="4" r:id="rId3"/>
    <sheet name="2" sheetId="9" r:id="rId4"/>
    <sheet name="2 graf1" sheetId="11" r:id="rId5"/>
    <sheet name="3" sheetId="15" r:id="rId6"/>
    <sheet name="3 graf1" sheetId="17" r:id="rId7"/>
    <sheet name="4" sheetId="12" r:id="rId8"/>
    <sheet name="5" sheetId="18" r:id="rId9"/>
    <sheet name="6" sheetId="19" r:id="rId10"/>
    <sheet name="7" sheetId="20" r:id="rId11"/>
    <sheet name="8" sheetId="22" r:id="rId12"/>
    <sheet name="9" sheetId="21" r:id="rId13"/>
    <sheet name="10" sheetId="23" r:id="rId14"/>
    <sheet name="11" sheetId="24" r:id="rId15"/>
    <sheet name="12" sheetId="25" r:id="rId16"/>
    <sheet name="13" sheetId="27" r:id="rId17"/>
  </sheets>
  <externalReferences>
    <externalReference r:id="rId18"/>
  </externalReferences>
  <definedNames>
    <definedName name="_R1_1">#REF!</definedName>
    <definedName name="_R1_10" localSheetId="13">#REF!</definedName>
    <definedName name="_R1_10" localSheetId="14">#REF!</definedName>
    <definedName name="_R1_10" localSheetId="15">#REF!</definedName>
    <definedName name="_R1_10" localSheetId="16">#REF!</definedName>
    <definedName name="_R1_10" localSheetId="11">#REF!</definedName>
    <definedName name="_R1_10" localSheetId="12">#REF!</definedName>
    <definedName name="_R1_10">#REF!</definedName>
    <definedName name="_R1_11" localSheetId="13">#REF!</definedName>
    <definedName name="_R1_11" localSheetId="14">#REF!</definedName>
    <definedName name="_R1_11" localSheetId="15">#REF!</definedName>
    <definedName name="_R1_11" localSheetId="16">#REF!</definedName>
    <definedName name="_R1_11" localSheetId="11">#REF!</definedName>
    <definedName name="_R1_11" localSheetId="12">#REF!</definedName>
    <definedName name="_R1_11">#REF!</definedName>
    <definedName name="_R1_12">'1'!$A$1:$E$16</definedName>
    <definedName name="_R1_2" localSheetId="16">#REF!</definedName>
    <definedName name="_R1_2">#REF!</definedName>
    <definedName name="_R1_3" localSheetId="13">#REF!</definedName>
    <definedName name="_R1_3" localSheetId="14">#REF!</definedName>
    <definedName name="_R1_3" localSheetId="15">#REF!</definedName>
    <definedName name="_R1_3" localSheetId="16">#REF!</definedName>
    <definedName name="_R1_3" localSheetId="11">#REF!</definedName>
    <definedName name="_R1_3" localSheetId="12">#REF!</definedName>
    <definedName name="_R1_3">#REF!</definedName>
    <definedName name="_R1_4" localSheetId="13">'10'!$C$1:$S$7</definedName>
    <definedName name="_R1_4" localSheetId="14">'11'!$C$1:$P$7</definedName>
    <definedName name="_R1_4" localSheetId="15">'12'!$C$1:$N$17</definedName>
    <definedName name="_R1_4" localSheetId="16">'13'!$C$1:$E$18</definedName>
    <definedName name="_R1_4" localSheetId="11">'8'!$B$1:$M$6</definedName>
    <definedName name="_R1_4" localSheetId="12">'9'!$B$1:$L$7</definedName>
    <definedName name="_R1_4">'2'!$A$1:$M$36</definedName>
    <definedName name="_R1_5" localSheetId="13">#REF!</definedName>
    <definedName name="_R1_5" localSheetId="14">#REF!</definedName>
    <definedName name="_R1_5" localSheetId="15">#REF!</definedName>
    <definedName name="_R1_5" localSheetId="16">#REF!</definedName>
    <definedName name="_R1_5" localSheetId="11">#REF!</definedName>
    <definedName name="_R1_5" localSheetId="12">#REF!</definedName>
    <definedName name="_R1_5">#REF!</definedName>
    <definedName name="_R1_6">'4'!$A$1:$D$14</definedName>
    <definedName name="_R1_7" localSheetId="13">#REF!</definedName>
    <definedName name="_R1_7" localSheetId="14">#REF!</definedName>
    <definedName name="_R1_7" localSheetId="15">#REF!</definedName>
    <definedName name="_R1_7" localSheetId="16">#REF!</definedName>
    <definedName name="_R1_7" localSheetId="5">'3'!$A$1:$M$10</definedName>
    <definedName name="_R1_7" localSheetId="8">'5'!$A$1:$D$10</definedName>
    <definedName name="_R1_7" localSheetId="9">'6'!$A$1:$D$9</definedName>
    <definedName name="_R1_7" localSheetId="10">'7'!$A$1:$D$8</definedName>
    <definedName name="_R1_7" localSheetId="11">#REF!</definedName>
    <definedName name="_R1_7" localSheetId="12">#REF!</definedName>
    <definedName name="_R1_7">#REF!</definedName>
    <definedName name="_R1_8" localSheetId="13">#REF!</definedName>
    <definedName name="_R1_8" localSheetId="14">#REF!</definedName>
    <definedName name="_R1_8" localSheetId="15">#REF!</definedName>
    <definedName name="_R1_8" localSheetId="16">#REF!</definedName>
    <definedName name="_R1_8" localSheetId="11">#REF!</definedName>
    <definedName name="_R1_8" localSheetId="12">#REF!</definedName>
    <definedName name="_R1_8">#REF!</definedName>
    <definedName name="_R1_9" localSheetId="13">#REF!</definedName>
    <definedName name="_R1_9" localSheetId="14">#REF!</definedName>
    <definedName name="_R1_9" localSheetId="15">#REF!</definedName>
    <definedName name="_R1_9" localSheetId="16">#REF!</definedName>
    <definedName name="_R1_9" localSheetId="11">#REF!</definedName>
    <definedName name="_R1_9" localSheetId="12">#REF!</definedName>
    <definedName name="_R1_9">#REF!</definedName>
    <definedName name="_R2_1" localSheetId="13">#REF!</definedName>
    <definedName name="_R2_1" localSheetId="14">#REF!</definedName>
    <definedName name="_R2_1" localSheetId="15">#REF!</definedName>
    <definedName name="_R2_1" localSheetId="16">#REF!</definedName>
    <definedName name="_R2_1" localSheetId="5">'[1]2.1'!#REF!</definedName>
    <definedName name="_R2_1" localSheetId="6">'[1]2.1'!#REF!</definedName>
    <definedName name="_R2_1" localSheetId="11">#REF!</definedName>
    <definedName name="_R2_1" localSheetId="12">#REF!</definedName>
    <definedName name="_R2_1">#REF!</definedName>
    <definedName name="_R2_10" localSheetId="13">#REF!</definedName>
    <definedName name="_R2_10" localSheetId="14">#REF!</definedName>
    <definedName name="_R2_10" localSheetId="15">#REF!</definedName>
    <definedName name="_R2_10" localSheetId="16">#REF!</definedName>
    <definedName name="_R2_10" localSheetId="11">#REF!</definedName>
    <definedName name="_R2_10" localSheetId="12">#REF!</definedName>
    <definedName name="_R2_10">#REF!</definedName>
    <definedName name="_R2_2" localSheetId="13">#REF!</definedName>
    <definedName name="_R2_2" localSheetId="14">#REF!</definedName>
    <definedName name="_R2_2" localSheetId="15">#REF!</definedName>
    <definedName name="_R2_2" localSheetId="16">#REF!</definedName>
    <definedName name="_R2_2" localSheetId="5">'[1]2.2'!#REF!</definedName>
    <definedName name="_R2_2" localSheetId="6">'[1]2.2'!#REF!</definedName>
    <definedName name="_R2_2" localSheetId="11">#REF!</definedName>
    <definedName name="_R2_2" localSheetId="12">#REF!</definedName>
    <definedName name="_R2_2">#REF!</definedName>
    <definedName name="_R2_3" localSheetId="13">#REF!</definedName>
    <definedName name="_R2_3" localSheetId="14">#REF!</definedName>
    <definedName name="_R2_3" localSheetId="15">#REF!</definedName>
    <definedName name="_R2_3" localSheetId="16">#REF!</definedName>
    <definedName name="_R2_3" localSheetId="5">'[1]2.4'!#REF!</definedName>
    <definedName name="_R2_3" localSheetId="6">'[1]2.4'!#REF!</definedName>
    <definedName name="_R2_3" localSheetId="11">#REF!</definedName>
    <definedName name="_R2_3" localSheetId="12">#REF!</definedName>
    <definedName name="_R2_3">#REF!</definedName>
    <definedName name="_R2_4" localSheetId="13">#REF!</definedName>
    <definedName name="_R2_4" localSheetId="14">#REF!</definedName>
    <definedName name="_R2_4" localSheetId="15">#REF!</definedName>
    <definedName name="_R2_4" localSheetId="16">#REF!</definedName>
    <definedName name="_R2_4" localSheetId="5">'[1]2.3'!#REF!</definedName>
    <definedName name="_R2_4" localSheetId="6">'[1]2.3'!#REF!</definedName>
    <definedName name="_R2_4" localSheetId="11">#REF!</definedName>
    <definedName name="_R2_4" localSheetId="12">#REF!</definedName>
    <definedName name="_R2_4">#REF!</definedName>
    <definedName name="_R2_5" localSheetId="13">#REF!</definedName>
    <definedName name="_R2_5" localSheetId="14">#REF!</definedName>
    <definedName name="_R2_5" localSheetId="15">#REF!</definedName>
    <definedName name="_R2_5" localSheetId="16">#REF!</definedName>
    <definedName name="_R2_5" localSheetId="5">'[1]2.5'!#REF!</definedName>
    <definedName name="_R2_5" localSheetId="6">'[1]2.5'!#REF!</definedName>
    <definedName name="_R2_5" localSheetId="11">#REF!</definedName>
    <definedName name="_R2_5" localSheetId="12">#REF!</definedName>
    <definedName name="_R2_5">#REF!</definedName>
    <definedName name="_R2_6" localSheetId="13">#REF!</definedName>
    <definedName name="_R2_6" localSheetId="14">#REF!</definedName>
    <definedName name="_R2_6" localSheetId="15">#REF!</definedName>
    <definedName name="_R2_6" localSheetId="16">#REF!</definedName>
    <definedName name="_R2_6" localSheetId="5">'[1]2.6'!#REF!</definedName>
    <definedName name="_R2_6" localSheetId="6">'[1]2.6'!#REF!</definedName>
    <definedName name="_R2_6" localSheetId="11">#REF!</definedName>
    <definedName name="_R2_6" localSheetId="12">#REF!</definedName>
    <definedName name="_R2_6">#REF!</definedName>
    <definedName name="_R2_7" localSheetId="13">#REF!</definedName>
    <definedName name="_R2_7" localSheetId="14">#REF!</definedName>
    <definedName name="_R2_7" localSheetId="15">#REF!</definedName>
    <definedName name="_R2_7" localSheetId="16">#REF!</definedName>
    <definedName name="_R2_7" localSheetId="5">'[1]2.7'!#REF!</definedName>
    <definedName name="_R2_7" localSheetId="6">'[1]2.7'!#REF!</definedName>
    <definedName name="_R2_7" localSheetId="11">#REF!</definedName>
    <definedName name="_R2_7" localSheetId="12">#REF!</definedName>
    <definedName name="_R2_7">#REF!</definedName>
    <definedName name="_R2_8" localSheetId="13">#REF!</definedName>
    <definedName name="_R2_8" localSheetId="14">#REF!</definedName>
    <definedName name="_R2_8" localSheetId="15">#REF!</definedName>
    <definedName name="_R2_8" localSheetId="16">#REF!</definedName>
    <definedName name="_R2_8" localSheetId="5">'[1]2.11'!#REF!</definedName>
    <definedName name="_R2_8" localSheetId="6">'[1]2.11'!#REF!</definedName>
    <definedName name="_R2_8" localSheetId="11">#REF!</definedName>
    <definedName name="_R2_8" localSheetId="12">#REF!</definedName>
    <definedName name="_R2_8">#REF!</definedName>
    <definedName name="_R2_9" localSheetId="16">#REF!</definedName>
    <definedName name="_R2_9">#REF!</definedName>
    <definedName name="_R3_1" localSheetId="16">#REF!</definedName>
    <definedName name="_R3_1">#REF!</definedName>
    <definedName name="_R3_2" localSheetId="13">#REF!</definedName>
    <definedName name="_R3_2" localSheetId="14">#REF!</definedName>
    <definedName name="_R3_2" localSheetId="15">#REF!</definedName>
    <definedName name="_R3_2" localSheetId="16">#REF!</definedName>
    <definedName name="_R3_2" localSheetId="11">#REF!</definedName>
    <definedName name="_R3_2" localSheetId="12">#REF!</definedName>
    <definedName name="_R3_2">#REF!</definedName>
    <definedName name="_R3_3" localSheetId="13">#REF!</definedName>
    <definedName name="_R3_3" localSheetId="14">#REF!</definedName>
    <definedName name="_R3_3" localSheetId="15">#REF!</definedName>
    <definedName name="_R3_3" localSheetId="16">#REF!</definedName>
    <definedName name="_R3_3" localSheetId="11">#REF!</definedName>
    <definedName name="_R3_3" localSheetId="12">#REF!</definedName>
    <definedName name="_R3_3">#REF!</definedName>
    <definedName name="_R3_4" localSheetId="16">#REF!</definedName>
    <definedName name="_R3_4">#REF!</definedName>
    <definedName name="_R3_5" localSheetId="13">#REF!</definedName>
    <definedName name="_R3_5" localSheetId="14">#REF!</definedName>
    <definedName name="_R3_5" localSheetId="15">#REF!</definedName>
    <definedName name="_R3_5" localSheetId="16">#REF!</definedName>
    <definedName name="_R3_5" localSheetId="11">#REF!</definedName>
    <definedName name="_R3_5" localSheetId="12">#REF!</definedName>
    <definedName name="_R3_5">#REF!</definedName>
    <definedName name="_R3_6" localSheetId="13">#REF!</definedName>
    <definedName name="_R3_6" localSheetId="14">#REF!</definedName>
    <definedName name="_R3_6" localSheetId="15">#REF!</definedName>
    <definedName name="_R3_6" localSheetId="16">#REF!</definedName>
    <definedName name="_R3_6" localSheetId="11">#REF!</definedName>
    <definedName name="_R3_6" localSheetId="12">#REF!</definedName>
    <definedName name="_R3_6">#REF!</definedName>
    <definedName name="_R4_1" localSheetId="13">#REF!</definedName>
    <definedName name="_R4_1" localSheetId="14">#REF!</definedName>
    <definedName name="_R4_1" localSheetId="15">#REF!</definedName>
    <definedName name="_R4_1" localSheetId="16">#REF!</definedName>
    <definedName name="_R4_1" localSheetId="11">#REF!</definedName>
    <definedName name="_R4_1" localSheetId="12">#REF!</definedName>
    <definedName name="_R4_1">#REF!</definedName>
    <definedName name="_R4_2" localSheetId="13">#REF!</definedName>
    <definedName name="_R4_2" localSheetId="14">#REF!</definedName>
    <definedName name="_R4_2" localSheetId="15">#REF!</definedName>
    <definedName name="_R4_2" localSheetId="16">#REF!</definedName>
    <definedName name="_R4_2" localSheetId="11">#REF!</definedName>
    <definedName name="_R4_2" localSheetId="12">#REF!</definedName>
    <definedName name="_R4_2">#REF!</definedName>
    <definedName name="_R4_3" localSheetId="13">#REF!</definedName>
    <definedName name="_R4_3" localSheetId="14">#REF!</definedName>
    <definedName name="_R4_3" localSheetId="15">#REF!</definedName>
    <definedName name="_R4_3" localSheetId="16">#REF!</definedName>
    <definedName name="_R4_3" localSheetId="11">#REF!</definedName>
    <definedName name="_R4_3" localSheetId="12">#REF!</definedName>
    <definedName name="_R4_3">#REF!</definedName>
    <definedName name="_R4_4" localSheetId="13">#REF!</definedName>
    <definedName name="_R4_4" localSheetId="14">#REF!</definedName>
    <definedName name="_R4_4" localSheetId="15">#REF!</definedName>
    <definedName name="_R4_4" localSheetId="16">#REF!</definedName>
    <definedName name="_R4_4" localSheetId="11">#REF!</definedName>
    <definedName name="_R4_4" localSheetId="12">#REF!</definedName>
    <definedName name="_R4_4">#REF!</definedName>
    <definedName name="_R5_1" localSheetId="16">#REF!</definedName>
    <definedName name="_R5_1">#REF!</definedName>
    <definedName name="_R6_1" localSheetId="13">#REF!</definedName>
    <definedName name="_R6_1" localSheetId="14">#REF!</definedName>
    <definedName name="_R6_1" localSheetId="15">#REF!</definedName>
    <definedName name="_R6_1" localSheetId="16">#REF!</definedName>
    <definedName name="_R6_1" localSheetId="11">#REF!</definedName>
    <definedName name="_R6_1" localSheetId="12">#REF!</definedName>
    <definedName name="_R6_1">#REF!</definedName>
    <definedName name="_R6_10" localSheetId="13">#REF!</definedName>
    <definedName name="_R6_10" localSheetId="14">#REF!</definedName>
    <definedName name="_R6_10" localSheetId="15">#REF!</definedName>
    <definedName name="_R6_10" localSheetId="16">#REF!</definedName>
    <definedName name="_R6_10" localSheetId="11">#REF!</definedName>
    <definedName name="_R6_10" localSheetId="12">#REF!</definedName>
    <definedName name="_R6_10">#REF!</definedName>
    <definedName name="_R6_11" localSheetId="13">#REF!</definedName>
    <definedName name="_R6_11" localSheetId="14">#REF!</definedName>
    <definedName name="_R6_11" localSheetId="15">#REF!</definedName>
    <definedName name="_R6_11" localSheetId="16">#REF!</definedName>
    <definedName name="_R6_11" localSheetId="11">#REF!</definedName>
    <definedName name="_R6_11" localSheetId="12">#REF!</definedName>
    <definedName name="_R6_11">#REF!</definedName>
    <definedName name="_R6_2" localSheetId="13">#REF!</definedName>
    <definedName name="_R6_2" localSheetId="14">#REF!</definedName>
    <definedName name="_R6_2" localSheetId="15">#REF!</definedName>
    <definedName name="_R6_2" localSheetId="16">#REF!</definedName>
    <definedName name="_R6_2" localSheetId="11">#REF!</definedName>
    <definedName name="_R6_2" localSheetId="12">#REF!</definedName>
    <definedName name="_R6_2">#REF!</definedName>
    <definedName name="_R6_3" localSheetId="13">#REF!</definedName>
    <definedName name="_R6_3" localSheetId="14">#REF!</definedName>
    <definedName name="_R6_3" localSheetId="15">#REF!</definedName>
    <definedName name="_R6_3" localSheetId="16">#REF!</definedName>
    <definedName name="_R6_3" localSheetId="11">#REF!</definedName>
    <definedName name="_R6_3" localSheetId="12">#REF!</definedName>
    <definedName name="_R6_3">#REF!</definedName>
    <definedName name="_R6_4" localSheetId="13">#REF!</definedName>
    <definedName name="_R6_4" localSheetId="14">#REF!</definedName>
    <definedName name="_R6_4" localSheetId="15">#REF!</definedName>
    <definedName name="_R6_4" localSheetId="16">#REF!</definedName>
    <definedName name="_R6_4" localSheetId="11">#REF!</definedName>
    <definedName name="_R6_4" localSheetId="12">#REF!</definedName>
    <definedName name="_R6_4">#REF!</definedName>
    <definedName name="_R6_5" localSheetId="13">#REF!</definedName>
    <definedName name="_R6_5" localSheetId="14">#REF!</definedName>
    <definedName name="_R6_5" localSheetId="15">#REF!</definedName>
    <definedName name="_R6_5" localSheetId="16">#REF!</definedName>
    <definedName name="_R6_5" localSheetId="11">#REF!</definedName>
    <definedName name="_R6_5" localSheetId="12">#REF!</definedName>
    <definedName name="_R6_5">#REF!</definedName>
    <definedName name="_R6_6" localSheetId="13">#REF!</definedName>
    <definedName name="_R6_6" localSheetId="14">#REF!</definedName>
    <definedName name="_R6_6" localSheetId="15">#REF!</definedName>
    <definedName name="_R6_6" localSheetId="16">#REF!</definedName>
    <definedName name="_R6_6" localSheetId="11">#REF!</definedName>
    <definedName name="_R6_6" localSheetId="12">#REF!</definedName>
    <definedName name="_R6_6">#REF!</definedName>
    <definedName name="_R6_7" localSheetId="13">#REF!</definedName>
    <definedName name="_R6_7" localSheetId="14">#REF!</definedName>
    <definedName name="_R6_7" localSheetId="15">#REF!</definedName>
    <definedName name="_R6_7" localSheetId="16">#REF!</definedName>
    <definedName name="_R6_7" localSheetId="11">#REF!</definedName>
    <definedName name="_R6_7" localSheetId="12">#REF!</definedName>
    <definedName name="_R6_7">#REF!</definedName>
    <definedName name="_R6_8" localSheetId="13">#REF!</definedName>
    <definedName name="_R6_8" localSheetId="14">#REF!</definedName>
    <definedName name="_R6_8" localSheetId="15">#REF!</definedName>
    <definedName name="_R6_8" localSheetId="16">#REF!</definedName>
    <definedName name="_R6_8" localSheetId="11">#REF!</definedName>
    <definedName name="_R6_8" localSheetId="12">#REF!</definedName>
    <definedName name="_R6_8">#REF!</definedName>
    <definedName name="_R6_9" localSheetId="13">#REF!</definedName>
    <definedName name="_R6_9" localSheetId="14">#REF!</definedName>
    <definedName name="_R6_9" localSheetId="15">#REF!</definedName>
    <definedName name="_R6_9" localSheetId="16">#REF!</definedName>
    <definedName name="_R6_9" localSheetId="11">#REF!</definedName>
    <definedName name="_R6_9" localSheetId="12">#REF!</definedName>
    <definedName name="_R6_9">#REF!</definedName>
    <definedName name="_R7_1" localSheetId="16">#REF!</definedName>
    <definedName name="_R7_1">#REF!</definedName>
    <definedName name="_R7_2" localSheetId="16">#REF!</definedName>
    <definedName name="_R7_2">#REF!</definedName>
    <definedName name="o" localSheetId="14">#REF!</definedName>
    <definedName name="o" localSheetId="16">#REF!</definedName>
    <definedName name="o" localSheetId="12">#REF!</definedName>
    <definedName name="o">#REF!</definedName>
    <definedName name="P_2" localSheetId="13">#REF!</definedName>
    <definedName name="P_2" localSheetId="14">#REF!</definedName>
    <definedName name="P_2" localSheetId="16">#REF!</definedName>
    <definedName name="P_2" localSheetId="12">#REF!</definedName>
    <definedName name="P_2">#REF!</definedName>
  </definedNames>
  <calcPr calcId="152511"/>
  <extLst>
    <ext uri="GoogleSheetsCustomDataVersion1">
      <go:sheetsCustomData xmlns:go="http://customooxmlschemas.google.com/" r:id="rId115" roundtripDataSignature="AMtx7mih/m7IL+5v01lIdaprFa3WsKZIMQ=="/>
    </ext>
  </extLst>
</workbook>
</file>

<file path=xl/calcChain.xml><?xml version="1.0" encoding="utf-8"?>
<calcChain xmlns="http://schemas.openxmlformats.org/spreadsheetml/2006/main">
  <c r="M9" i="15" l="1"/>
  <c r="L9" i="15"/>
  <c r="K9" i="15"/>
  <c r="J9" i="15"/>
  <c r="I9" i="15"/>
  <c r="H9" i="15"/>
  <c r="G9" i="15"/>
  <c r="F9" i="15"/>
  <c r="E9" i="15"/>
  <c r="D9" i="15"/>
  <c r="C9" i="15"/>
  <c r="B9" i="15"/>
  <c r="M8" i="15"/>
  <c r="L8" i="15"/>
  <c r="K8" i="15"/>
  <c r="J8" i="15"/>
  <c r="I8" i="15"/>
  <c r="H8" i="15"/>
  <c r="G8" i="15"/>
  <c r="F8" i="15"/>
  <c r="E8" i="15"/>
  <c r="D8" i="15"/>
  <c r="C8" i="15"/>
  <c r="B8" i="15"/>
  <c r="M7" i="15"/>
  <c r="L7" i="15"/>
  <c r="K7" i="15"/>
  <c r="J7" i="15"/>
  <c r="I7" i="15"/>
  <c r="H7" i="15"/>
  <c r="G7" i="15"/>
  <c r="F7" i="15"/>
  <c r="E7" i="15"/>
  <c r="D7" i="15"/>
  <c r="C7" i="15"/>
  <c r="B7" i="15"/>
  <c r="M6" i="15"/>
  <c r="L6" i="15"/>
  <c r="K6" i="15"/>
  <c r="J6" i="15"/>
  <c r="I6" i="15"/>
  <c r="H6" i="15"/>
  <c r="G6" i="15"/>
  <c r="F6" i="15"/>
  <c r="E6" i="15"/>
  <c r="D6" i="15"/>
  <c r="C6" i="15"/>
  <c r="B6" i="15"/>
  <c r="C5" i="15"/>
  <c r="D5" i="15"/>
  <c r="E5" i="15"/>
  <c r="F5" i="15"/>
  <c r="G5" i="15"/>
  <c r="H5" i="15"/>
  <c r="I5" i="15"/>
  <c r="I4" i="15" s="1"/>
  <c r="J5" i="15"/>
  <c r="K5" i="15"/>
  <c r="L5" i="15"/>
  <c r="M5" i="15"/>
  <c r="B5" i="15"/>
  <c r="E16" i="15"/>
  <c r="D16" i="15"/>
  <c r="C16" i="15"/>
  <c r="B16" i="15"/>
  <c r="E10" i="15"/>
  <c r="D10" i="15"/>
  <c r="C10" i="15"/>
  <c r="B10" i="15"/>
  <c r="I16" i="15"/>
  <c r="H16" i="15"/>
  <c r="G16" i="15"/>
  <c r="F16" i="15"/>
  <c r="I10" i="15"/>
  <c r="H10" i="15"/>
  <c r="G10" i="15"/>
  <c r="F10" i="15"/>
  <c r="G4" i="15" l="1"/>
  <c r="B4" i="15"/>
  <c r="H4" i="15"/>
  <c r="F4" i="15"/>
  <c r="E4" i="15"/>
  <c r="D4" i="15"/>
  <c r="C4" i="15"/>
  <c r="D15" i="6"/>
  <c r="D14" i="6"/>
  <c r="D13" i="6"/>
  <c r="D12" i="6"/>
  <c r="D11" i="6"/>
  <c r="D10" i="6"/>
  <c r="D9" i="6"/>
  <c r="D8" i="6"/>
  <c r="D7" i="6"/>
  <c r="D6" i="6"/>
  <c r="D5" i="6"/>
  <c r="D4" i="6"/>
  <c r="K16" i="15" l="1"/>
  <c r="L16" i="15"/>
  <c r="M16" i="15"/>
  <c r="J16" i="15"/>
  <c r="K10" i="15"/>
  <c r="L10" i="15"/>
  <c r="M10" i="15"/>
  <c r="J10" i="15"/>
  <c r="K4" i="15"/>
  <c r="L4" i="15"/>
  <c r="M4" i="15"/>
  <c r="J4" i="15"/>
</calcChain>
</file>

<file path=xl/sharedStrings.xml><?xml version="1.0" encoding="utf-8"?>
<sst xmlns="http://schemas.openxmlformats.org/spreadsheetml/2006/main" count="807" uniqueCount="205">
  <si>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</si>
  <si>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</si>
  <si>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</si>
  <si>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</si>
  <si>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</si>
  <si>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</si>
  <si>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</si>
  <si>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</si>
  <si>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</si>
  <si>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</si>
  <si>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</si>
  <si>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</si>
  <si>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Nota: Dades a fi de mes.</t>
  </si>
  <si>
    <t>Total</t>
  </si>
  <si>
    <t>Homes</t>
  </si>
  <si>
    <t>Dones</t>
  </si>
  <si>
    <t>16-19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</si>
  <si>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</si>
  <si>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</si>
  <si>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</si>
  <si>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</si>
  <si>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</si>
  <si>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</si>
  <si>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</si>
  <si>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</si>
  <si>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Directors i gerents</t>
  </si>
  <si>
    <t>Agricultura</t>
  </si>
  <si>
    <t>Indústria</t>
  </si>
  <si>
    <t>Construcció</t>
  </si>
  <si>
    <t>Serveis</t>
  </si>
  <si>
    <t>Sense ocupació anterior</t>
  </si>
  <si>
    <t>Agricultura, ramaderia, silvicultura i pesca</t>
  </si>
  <si>
    <t>Indústries Extractives</t>
  </si>
  <si>
    <t>Indústries Manufactureres</t>
  </si>
  <si>
    <t>Electricitat, gas i aire condicionat</t>
  </si>
  <si>
    <t>Aigua i activitats de sanejament</t>
  </si>
  <si>
    <t>Comerç i reparacions</t>
  </si>
  <si>
    <t>Transport i magatzematge</t>
  </si>
  <si>
    <t>Hostaleria</t>
  </si>
  <si>
    <t>Informació i comunicacions</t>
  </si>
  <si>
    <t>Activitats financeres i d'assegurances</t>
  </si>
  <si>
    <t>Activitats immobiliàries</t>
  </si>
  <si>
    <t>Activitats professionals i científiques</t>
  </si>
  <si>
    <t>Activitats administratives</t>
  </si>
  <si>
    <t>Administració Pública, Defensa i S. S.</t>
  </si>
  <si>
    <t>Educació</t>
  </si>
  <si>
    <t>Activitats sanitàries i serveis socials</t>
  </si>
  <si>
    <t>Activitats artístiques i recreatives</t>
  </si>
  <si>
    <t>Altres serveis</t>
  </si>
  <si>
    <t>Personal domèstic</t>
  </si>
  <si>
    <t>Org. Extraterritorials</t>
  </si>
  <si>
    <t>Sense estudis</t>
  </si>
  <si>
    <t>Estudis primaris incomplets</t>
  </si>
  <si>
    <t>Estudis primaris complets</t>
  </si>
  <si>
    <t>Estudis secundaris</t>
  </si>
  <si>
    <t>Estudis postsecundaris</t>
  </si>
  <si>
    <t>Menys de 6 mesos</t>
  </si>
  <si>
    <t>Entre 6 mesos i 1 any</t>
  </si>
  <si>
    <t>Entre 1 i 2 anys</t>
  </si>
  <si>
    <t>Més de 2 anys</t>
  </si>
  <si>
    <t>1. Ciutat Vella</t>
  </si>
  <si>
    <t>2. l'Eixample</t>
  </si>
  <si>
    <t>3. Extramurs</t>
  </si>
  <si>
    <t>4. Campanar</t>
  </si>
  <si>
    <t>5. la Saïdia</t>
  </si>
  <si>
    <t>6. el Pla del Real</t>
  </si>
  <si>
    <t>7. l'Olivereta</t>
  </si>
  <si>
    <t>8. Patraix</t>
  </si>
  <si>
    <t>9. Jesús</t>
  </si>
  <si>
    <t>10. Quatre Carreres</t>
  </si>
  <si>
    <t>11. Poblats Marítims</t>
  </si>
  <si>
    <t>12. Camins al Grau</t>
  </si>
  <si>
    <t>13. Algirós</t>
  </si>
  <si>
    <t>14. Benimaclet</t>
  </si>
  <si>
    <t>15. Rascanya</t>
  </si>
  <si>
    <t>16. Benicalap</t>
  </si>
  <si>
    <t>17. Pobles del Nord</t>
  </si>
  <si>
    <t>18. Pobles de l'Oest</t>
  </si>
  <si>
    <t>19. Pobles del Sud</t>
  </si>
  <si>
    <t>No hi consta</t>
  </si>
  <si>
    <t>25-44</t>
  </si>
  <si>
    <t>&lt;= 6 mesos</t>
  </si>
  <si>
    <t>&gt; 6 mesos i
 &lt;= 12 mesos</t>
  </si>
  <si>
    <t>&gt; 12 mesos i
 &lt;= 24 mesos</t>
  </si>
  <si>
    <t>&gt; 24 mesos</t>
  </si>
  <si>
    <t>1.1. la Seu</t>
  </si>
  <si>
    <t>1.2. la Xerea</t>
  </si>
  <si>
    <t>1.3. el Carme</t>
  </si>
  <si>
    <t>1.4. el Pilar</t>
  </si>
  <si>
    <t>1.5. el Mercat</t>
  </si>
  <si>
    <t>1.6. Sant Francesc</t>
  </si>
  <si>
    <t>2.1. Russafa</t>
  </si>
  <si>
    <t>2.2. el Pla del Remei</t>
  </si>
  <si>
    <t>3.1. el Botànic</t>
  </si>
  <si>
    <t>3.2. la Roqueta</t>
  </si>
  <si>
    <t>3.3. la Petxina</t>
  </si>
  <si>
    <t>3.4. Arrancapins</t>
  </si>
  <si>
    <t>4.1. Campanar</t>
  </si>
  <si>
    <t>4.2. les Tendetes</t>
  </si>
  <si>
    <t>4.3. el Calvari</t>
  </si>
  <si>
    <t>4.4. Sant Pau</t>
  </si>
  <si>
    <t>5.1. Marxalenes</t>
  </si>
  <si>
    <t>5.2. Morvedre</t>
  </si>
  <si>
    <t>5.3. Trinitat</t>
  </si>
  <si>
    <t>5.4. Tormos</t>
  </si>
  <si>
    <t>5.5. Sant Antoni</t>
  </si>
  <si>
    <t>6.1. Exposició</t>
  </si>
  <si>
    <t>6.2. Mestalla</t>
  </si>
  <si>
    <t>6.3. Jaume Roig</t>
  </si>
  <si>
    <t>6.4. Ciutat Universitària</t>
  </si>
  <si>
    <t>7.1. Nou Moles</t>
  </si>
  <si>
    <t>7.2. Soternes</t>
  </si>
  <si>
    <t>7.3. Tres Forques</t>
  </si>
  <si>
    <t>7.4. la Fontsanta</t>
  </si>
  <si>
    <t>7.5. la Llum</t>
  </si>
  <si>
    <t>8.1. Patraix</t>
  </si>
  <si>
    <t>8.2. Sant Isidre</t>
  </si>
  <si>
    <t>8.3. Vara de Quart</t>
  </si>
  <si>
    <t>8.5. Favara</t>
  </si>
  <si>
    <t>9.1. la Raiosa</t>
  </si>
  <si>
    <t>9.2. l'Hort de Senabre</t>
  </si>
  <si>
    <t>9.3. la Creu Coberta</t>
  </si>
  <si>
    <t>9.4. Sant Marcel·lí</t>
  </si>
  <si>
    <t>9.5. Camí Real</t>
  </si>
  <si>
    <t>10.2. en Corts</t>
  </si>
  <si>
    <t>10.3. Malilla</t>
  </si>
  <si>
    <t>10.5. na Rovella</t>
  </si>
  <si>
    <t>10.6. la Punta</t>
  </si>
  <si>
    <t>10.7. Ciutat de les Arts i de les Ciències</t>
  </si>
  <si>
    <t>11.1. el Grau</t>
  </si>
  <si>
    <t>11.2. el Cabanyal- el Canyamelar</t>
  </si>
  <si>
    <t>11.3. la Malva-rosa</t>
  </si>
  <si>
    <t>11.4. Beteró</t>
  </si>
  <si>
    <t>11.5. Natzaret</t>
  </si>
  <si>
    <t>12.1. Aiora</t>
  </si>
  <si>
    <t>12.2. Albors</t>
  </si>
  <si>
    <t>12.3. la Creu del Grau</t>
  </si>
  <si>
    <t>12.4. Camí Fondo</t>
  </si>
  <si>
    <t>12.5. Penya-roja</t>
  </si>
  <si>
    <t>13.1. l'Illa Perduda</t>
  </si>
  <si>
    <t>13.2. Ciutat Jardí</t>
  </si>
  <si>
    <t>13.3. l'Amistat</t>
  </si>
  <si>
    <t>13.4. la Bega Baixa</t>
  </si>
  <si>
    <t>13.5. la Carrasca</t>
  </si>
  <si>
    <t>14.1. Benimaclet</t>
  </si>
  <si>
    <t>14.2. Camí de Vera</t>
  </si>
  <si>
    <t>15.1. Orriols</t>
  </si>
  <si>
    <t>15.2. Torrefiel</t>
  </si>
  <si>
    <t>15.3. Sant Llorenç</t>
  </si>
  <si>
    <t>16.1. Benicalap</t>
  </si>
  <si>
    <t>16.2. Ciutat Fallera</t>
  </si>
  <si>
    <t>17.1. Benifaraig</t>
  </si>
  <si>
    <t>17.2. Poble Nou</t>
  </si>
  <si>
    <t>17.3. Carpesa</t>
  </si>
  <si>
    <t>17.6. Massarrojos</t>
  </si>
  <si>
    <t>17.7. Borbotó</t>
  </si>
  <si>
    <t>18.1. Benimàmet</t>
  </si>
  <si>
    <t>18.2. Beniferri</t>
  </si>
  <si>
    <t>19.1. el Forn d'Alcedo</t>
  </si>
  <si>
    <t>19.3. Pinedo</t>
  </si>
  <si>
    <t>19.4. el Saler</t>
  </si>
  <si>
    <t>19.5. el Palmar</t>
  </si>
  <si>
    <t>19.6. el Perellonet</t>
  </si>
  <si>
    <t>19.7. la Torre</t>
  </si>
  <si>
    <t>19.8. Faitanar</t>
  </si>
  <si>
    <t>No consta</t>
  </si>
  <si>
    <t>2.3. la Gran Via</t>
  </si>
  <si>
    <t>8.4. el Safranar</t>
  </si>
  <si>
    <t>10.1. Montolivet</t>
  </si>
  <si>
    <t>10.4. la Fonteta de Sant Lluís</t>
  </si>
  <si>
    <t>17.4. les Cases de Bàrcena</t>
  </si>
  <si>
    <t>19.2. Castellar-l'Oliveral</t>
  </si>
  <si>
    <t>19.2. Castellar-l'Oliverar</t>
  </si>
  <si>
    <t>DESOCUPACIÓ REGISTRADA</t>
  </si>
  <si>
    <t>Variació anual</t>
  </si>
  <si>
    <t>1. Desocupació registrada de persones residents a la ciutat per mes. 2023-2024</t>
  </si>
  <si>
    <t>60-64</t>
  </si>
  <si>
    <t>DESOCUPACIÓ REGISTRADA SEGONS EDAT I SEXE. 12/2024</t>
  </si>
  <si>
    <t>Tècnics i professionals científics i intel·lectuals</t>
  </si>
  <si>
    <t>Empleats comptables, administratius i altres empleats d'oficina</t>
  </si>
  <si>
    <t>Treballadors dels servicis de restauració, personals, protecció i venedors</t>
  </si>
  <si>
    <t>Treballadors qualificats en el sector agrícola, ramader, forestal i pesquer</t>
  </si>
  <si>
    <t>Artesans i treballadors qualificats de les indústries manufactureres i la construcció (excepte operadors d'instal·lacions i maquinària)</t>
  </si>
  <si>
    <t>Operadors d'instal·lacions i maquinària, i muntadors</t>
  </si>
  <si>
    <t>Ocupacions elementals</t>
  </si>
  <si>
    <t>Ocupacions militars</t>
  </si>
  <si>
    <t>Tècnics, professionals de suport</t>
  </si>
  <si>
    <t>7. Desocupació registrada segons temps d'inscripció i sexe. Mitjana anual 2024</t>
  </si>
  <si>
    <t>6. Desocupació registrada segons nivell d'estudis i sexe. Mitjana anual 2024</t>
  </si>
  <si>
    <t>5. Desocupació registrada segons activitat econòmica i sexe. Mitjana anual 2024</t>
  </si>
  <si>
    <t>17.5. Mauella</t>
  </si>
  <si>
    <t>16-25</t>
  </si>
  <si>
    <t>45-64</t>
  </si>
  <si>
    <t>15-19</t>
  </si>
  <si>
    <t>2. Desocupació registrada mensual segons grup d'edat i sexe. 2024</t>
  </si>
  <si>
    <t>3. Desocupació registrada mensual segons sector econòmic i sexe. 2024</t>
  </si>
  <si>
    <t>4. Desocupació registrada segons grup professional (CNO-11) i sexe. Mitjana anual 2024</t>
  </si>
  <si>
    <t>8. Desocupació registrada mensual per districte. 2024</t>
  </si>
  <si>
    <t>9. Desocupació registrada segons grup d'edat i sexe per districte. Mitjana anual 2024</t>
  </si>
  <si>
    <t>10. Desocupació registrada segons sector i sexe per districte. Mitjana anual 2024</t>
  </si>
  <si>
    <t>11. Desocupació registrada segons temps d'inscripció i sexe per districte. Mitjana anual 2024</t>
  </si>
  <si>
    <t>12. Desocupació registrada mensual per barri de residència. 2024</t>
  </si>
  <si>
    <t>13. Desocupació registrada segons grup d'edat i sexe per barri. Mitjana anual 2024</t>
  </si>
  <si>
    <t>Font: Servei Valencià d'Ocupació i Formació (LABORA).</t>
  </si>
  <si>
    <t>Font: Servei Valencià d'Ocupació i Formació (LABORA). Servici Públic d'Ocupació Estatal (SEPE).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</si>
</sst>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00"/>
  </numFmts>
  <fonts count="12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FFFFFF"/>
      <name val="Times New Roman"/>
      <family val="1"/>
    </font>
    <font>
      <i/>
      <sz val="8"/>
      <color theme="1"/>
      <name val="Times New Roman"/>
      <family val="1"/>
    </font>
    <font>
      <sz val="10"/>
      <color rgb="FFFFFFFF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9600"/>
        <bgColor rgb="FFFF9600"/>
      </patternFill>
    </fill>
    <fill>
      <patternFill patternType="solid">
        <fgColor rgb="FFFFEED5"/>
        <bgColor rgb="FFFFEED5"/>
      </patternFill>
    </fill>
    <fill>
      <patternFill patternType="solid">
        <fgColor rgb="FFFFEED5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68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3" fillId="0" borderId="0" xfId="0" applyFont="1"/>
    <xf numFmtId="0" fontId="4" fillId="2" borderId="1" xfId="0" applyFont="1" applyFill="1" applyBorder="1"/>
    <xf numFmtId="0" fontId="4" fillId="2" borderId="1" xfId="0" applyFont="1" applyFill="1" applyBorder="1" applyAlignment="1">
      <alignment horizontal="right" wrapText="1"/>
    </xf>
    <xf numFmtId="3" fontId="3" fillId="0" borderId="0" xfId="0" applyNumberFormat="1" applyFont="1"/>
    <xf numFmtId="0" fontId="3" fillId="3" borderId="1" xfId="0" applyFont="1" applyFill="1" applyBorder="1"/>
    <xf numFmtId="3" fontId="3" fillId="3" borderId="1" xfId="0" applyNumberFormat="1" applyFont="1" applyFill="1" applyBorder="1"/>
    <xf numFmtId="0" fontId="5" fillId="0" borderId="0" xfId="0" applyFont="1"/>
    <xf numFmtId="3" fontId="5" fillId="0" borderId="0" xfId="0" applyNumberFormat="1" applyFont="1"/>
    <xf numFmtId="3" fontId="3" fillId="0" borderId="0" xfId="0" applyNumberFormat="1" applyFont="1" applyAlignment="1">
      <alignment vertical="center"/>
    </xf>
    <xf numFmtId="3" fontId="3" fillId="3" borderId="1" xfId="0" applyNumberFormat="1" applyFont="1" applyFill="1" applyBorder="1" applyAlignment="1">
      <alignment horizontal="right"/>
    </xf>
    <xf numFmtId="0" fontId="6" fillId="0" borderId="0" xfId="0" applyFont="1"/>
    <xf numFmtId="164" fontId="3" fillId="0" borderId="0" xfId="0" applyNumberFormat="1" applyFont="1" applyAlignment="1">
      <alignment vertical="center"/>
    </xf>
    <xf numFmtId="0" fontId="7" fillId="0" borderId="0" xfId="0" applyFont="1"/>
    <xf numFmtId="3" fontId="7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/>
    <xf numFmtId="0" fontId="3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" fontId="1" fillId="0" borderId="0" xfId="0" applyNumberFormat="1" applyFont="1"/>
    <xf numFmtId="3" fontId="3" fillId="0" borderId="0" xfId="0" applyNumberFormat="1" applyFont="1" applyAlignment="1">
      <alignment horizontal="right"/>
    </xf>
    <xf numFmtId="2" fontId="1" fillId="0" borderId="0" xfId="0" applyNumberFormat="1" applyFont="1"/>
    <xf numFmtId="3" fontId="3" fillId="0" borderId="0" xfId="0" applyNumberFormat="1" applyFont="1" applyAlignment="1">
      <alignment horizontal="left"/>
    </xf>
    <xf numFmtId="2" fontId="3" fillId="0" borderId="0" xfId="0" applyNumberFormat="1" applyFont="1"/>
    <xf numFmtId="0" fontId="8" fillId="0" borderId="0" xfId="0" applyFont="1" applyFill="1"/>
    <xf numFmtId="0" fontId="9" fillId="0" borderId="0" xfId="0" applyFont="1" applyFill="1" applyAlignment="1">
      <alignment horizontal="left" indent="2"/>
    </xf>
    <xf numFmtId="0" fontId="9" fillId="0" borderId="0" xfId="0" applyFont="1" applyFill="1" applyAlignment="1">
      <alignment horizontal="left" indent="1"/>
    </xf>
    <xf numFmtId="0" fontId="9" fillId="4" borderId="0" xfId="0" applyFont="1" applyFill="1" applyAlignment="1">
      <alignment horizontal="left" indent="2"/>
    </xf>
    <xf numFmtId="0" fontId="9" fillId="4" borderId="0" xfId="0" applyFont="1" applyFill="1" applyAlignment="1">
      <alignment horizontal="left" indent="1"/>
    </xf>
    <xf numFmtId="0" fontId="3" fillId="0" borderId="0" xfId="0" applyFont="1" applyAlignment="1">
      <alignment horizontal="left" indent="1"/>
    </xf>
    <xf numFmtId="0" fontId="3" fillId="3" borderId="1" xfId="0" applyFont="1" applyFill="1" applyBorder="1" applyAlignment="1">
      <alignment horizontal="left" indent="1"/>
    </xf>
    <xf numFmtId="0" fontId="0" fillId="0" borderId="0" xfId="0" applyFont="1" applyAlignment="1"/>
    <xf numFmtId="0" fontId="4" fillId="2" borderId="3" xfId="0" applyFont="1" applyFill="1" applyBorder="1"/>
    <xf numFmtId="0" fontId="4" fillId="2" borderId="3" xfId="0" applyFont="1" applyFill="1" applyBorder="1" applyAlignment="1">
      <alignment horizontal="right" wrapText="1"/>
    </xf>
    <xf numFmtId="3" fontId="3" fillId="3" borderId="3" xfId="0" applyNumberFormat="1" applyFont="1" applyFill="1" applyBorder="1"/>
    <xf numFmtId="3" fontId="3" fillId="0" borderId="1" xfId="0" applyNumberFormat="1" applyFont="1" applyFill="1" applyBorder="1"/>
    <xf numFmtId="0" fontId="10" fillId="0" borderId="0" xfId="0" applyFon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9" fillId="0" borderId="0" xfId="0" applyFont="1"/>
    <xf numFmtId="164" fontId="3" fillId="0" borderId="0" xfId="1" applyNumberFormat="1" applyFont="1" applyAlignment="1">
      <alignment vertical="center"/>
    </xf>
    <xf numFmtId="164" fontId="3" fillId="3" borderId="1" xfId="1" applyNumberFormat="1" applyFont="1" applyFill="1" applyBorder="1" applyAlignment="1">
      <alignment horizontal="right"/>
    </xf>
    <xf numFmtId="164" fontId="3" fillId="0" borderId="0" xfId="1" applyNumberFormat="1" applyFont="1" applyAlignment="1">
      <alignment horizontal="right"/>
    </xf>
    <xf numFmtId="164" fontId="9" fillId="0" borderId="0" xfId="0" applyNumberFormat="1" applyFont="1" applyAlignment="1">
      <alignment vertical="center"/>
    </xf>
    <xf numFmtId="0" fontId="4" fillId="2" borderId="1" xfId="0" applyFont="1" applyFill="1" applyBorder="1" applyAlignment="1">
      <alignment horizontal="right"/>
    </xf>
    <xf numFmtId="0" fontId="7" fillId="3" borderId="1" xfId="0" applyFont="1" applyFill="1" applyBorder="1" applyAlignment="1"/>
    <xf numFmtId="0" fontId="7" fillId="0" borderId="0" xfId="0" applyFont="1" applyAlignment="1"/>
    <xf numFmtId="3" fontId="7" fillId="3" borderId="1" xfId="0" applyNumberFormat="1" applyFont="1" applyFill="1" applyBorder="1"/>
    <xf numFmtId="0" fontId="3" fillId="3" borderId="1" xfId="0" applyFont="1" applyFill="1" applyBorder="1" applyAlignment="1">
      <alignment horizontal="left" wrapText="1" indent="1"/>
    </xf>
    <xf numFmtId="0" fontId="3" fillId="0" borderId="0" xfId="0" applyFont="1" applyAlignment="1">
      <alignment horizontal="left" wrapText="1" indent="1"/>
    </xf>
    <xf numFmtId="0" fontId="4" fillId="2" borderId="3" xfId="0" applyFont="1" applyFill="1" applyBorder="1" applyAlignment="1">
      <alignment horizontal="right"/>
    </xf>
    <xf numFmtId="3" fontId="3" fillId="0" borderId="3" xfId="0" applyNumberFormat="1" applyFont="1" applyFill="1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right"/>
    </xf>
    <xf numFmtId="0" fontId="4" fillId="2" borderId="5" xfId="0" applyFont="1" applyFill="1" applyBorder="1" applyAlignment="1">
      <alignment horizontal="right"/>
    </xf>
    <xf numFmtId="165" fontId="1" fillId="0" borderId="0" xfId="0" applyNumberFormat="1" applyFont="1"/>
    <xf numFmtId="0" fontId="4" fillId="2" borderId="5" xfId="0" applyFont="1" applyFill="1" applyBorder="1" applyAlignment="1">
      <alignment horizontal="right" wrapText="1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0" fillId="0" borderId="0" xfId="0" applyFont="1" applyAlignme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600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117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11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115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118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205740</xdr:colOff>
      <xdr:row>1</xdr:row>
      <xdr:rowOff>137160</xdr:rowOff>
    </xdr:from>
    <xdr:to>
      <xdr:col>1</xdr:col>
      <xdr:colOff>4853940</xdr:colOff>
      <xdr:row>18</xdr:row>
      <xdr:rowOff>165735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" y="327660"/>
          <a:ext cx="5029200" cy="3267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28575</xdr:rowOff>
    </xdr:from>
    <xdr:to>
      <xdr:col>2</xdr:col>
      <xdr:colOff>0</xdr:colOff>
      <xdr:row>20</xdr:row>
      <xdr:rowOff>114300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5038725" cy="3705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167640</xdr:rowOff>
    </xdr:from>
    <xdr:to>
      <xdr:col>1</xdr:col>
      <xdr:colOff>4838700</xdr:colOff>
      <xdr:row>21</xdr:row>
      <xdr:rowOff>148590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58140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ciones/Anuario/2008/Xls/Definitivos/Cap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"/>
      <sheetName val="1.1 graf"/>
      <sheetName val="1.2"/>
      <sheetName val="1.3"/>
      <sheetName val="1.3 graf"/>
      <sheetName val="1.4"/>
      <sheetName val="1.4 graf"/>
      <sheetName val="1.5"/>
      <sheetName val="1.6"/>
      <sheetName val="1.6 graf"/>
      <sheetName val="1.7"/>
      <sheetName val="1.8"/>
      <sheetName val="1.8 graf"/>
      <sheetName val="1.9"/>
      <sheetName val="2"/>
      <sheetName val="2.1"/>
      <sheetName val="2.1 graf1"/>
      <sheetName val="2.1 graf2"/>
      <sheetName val="2.1 graf3"/>
      <sheetName val="2.2"/>
      <sheetName val="2.3"/>
      <sheetName val="2.4"/>
      <sheetName val="2.5"/>
      <sheetName val="2.6"/>
      <sheetName val="2.6 graf"/>
      <sheetName val="2.7"/>
      <sheetName val="2.8"/>
      <sheetName val="2.9"/>
      <sheetName val="2.10"/>
      <sheetName val="2.11"/>
      <sheetName val="2.12"/>
      <sheetName val="2.13"/>
      <sheetName val="2.14"/>
      <sheetName val="2.14 graf"/>
      <sheetName val="2.15"/>
      <sheetName val="3"/>
      <sheetName val="3.1"/>
      <sheetName val="3.2"/>
      <sheetName val="3.3"/>
      <sheetName val="4"/>
      <sheetName val="4.1"/>
      <sheetName val="4.2"/>
      <sheetName val="4.3"/>
      <sheetName val="5"/>
      <sheetName val="5.1"/>
      <sheetName val="5.2"/>
      <sheetName val="5.3"/>
    </sheetNames>
    <sheetDataSet>
      <sheetData sheetId="0" refreshError="1"/>
      <sheetData sheetId="1"/>
      <sheetData sheetId="2" refreshError="1"/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"/>
  <sheetViews>
    <sheetView tabSelected="1" workbookViewId="0"/>
  </sheetViews>
  <sheetFormatPr baseColWidth="10" defaultRowHeight="15" customHeight="1" x14ac:dyDescent="0.2"/>
  <sheetData>
    <row r="1" spans="1:1" ht="15.75" customHeight="1" x14ac:dyDescent="0.25">
      <c r="A1" s="38" t="s">
        <v>173</v>
      </c>
    </row>
  </sheetData>
  <pageMargins left="0.39370078740157477" right="0.39370078740157477" top="0.59055118110236215" bottom="0.59055118110236215" header="0.3" footer="0.3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10"/>
  <sheetViews>
    <sheetView workbookViewId="0"/>
  </sheetViews>
  <sheetFormatPr baseColWidth="10" defaultColWidth="11.42578125" defaultRowHeight="15" customHeight="1" x14ac:dyDescent="0.2"/>
  <cols>
    <col min="1" max="1" width="28.85546875" customWidth="1"/>
    <col min="2" max="4" width="12.85546875" customWidth="1"/>
  </cols>
  <sheetData>
    <row r="1" spans="1:4" ht="15.75" customHeight="1" x14ac:dyDescent="0.25">
      <c r="A1" s="67" t="s">
        <v>188</v>
      </c>
      <c r="B1" s="3"/>
      <c r="C1" s="3"/>
      <c r="D1" s="3"/>
    </row>
    <row r="2" spans="1:4" ht="15" customHeight="1" x14ac:dyDescent="0.2">
      <c r="A2" s="3"/>
      <c r="B2" s="3"/>
      <c r="C2" s="3"/>
      <c r="D2" s="3"/>
    </row>
    <row r="3" spans="1:4" ht="21.75" customHeight="1" x14ac:dyDescent="0.2">
      <c r="A3" s="4"/>
      <c r="B3" s="5" t="s">
        <v>13</v>
      </c>
      <c r="C3" s="5" t="s">
        <v>14</v>
      </c>
      <c r="D3" s="5" t="s">
        <v>15</v>
      </c>
    </row>
    <row r="4" spans="1:4" ht="15" customHeight="1" x14ac:dyDescent="0.2">
      <c r="A4" s="15" t="s">
        <v>13</v>
      </c>
      <c r="B4" s="16">
        <v>46310</v>
      </c>
      <c r="C4" s="16">
        <v>18694.333333333299</v>
      </c>
      <c r="D4" s="16">
        <v>27615.666666666701</v>
      </c>
    </row>
    <row r="5" spans="1:4" ht="15" customHeight="1" x14ac:dyDescent="0.2">
      <c r="A5" s="32" t="s">
        <v>51</v>
      </c>
      <c r="B5" s="8">
        <v>304.08333333333297</v>
      </c>
      <c r="C5" s="8">
        <v>147</v>
      </c>
      <c r="D5" s="8">
        <v>157.083333333333</v>
      </c>
    </row>
    <row r="6" spans="1:4" ht="15" customHeight="1" x14ac:dyDescent="0.2">
      <c r="A6" s="31" t="s">
        <v>52</v>
      </c>
      <c r="B6" s="6">
        <v>773.33333333333303</v>
      </c>
      <c r="C6" s="6">
        <v>361.33333333333297</v>
      </c>
      <c r="D6" s="6">
        <v>412</v>
      </c>
    </row>
    <row r="7" spans="1:4" ht="15" customHeight="1" x14ac:dyDescent="0.2">
      <c r="A7" s="32" t="s">
        <v>53</v>
      </c>
      <c r="B7" s="8">
        <v>1135.8333333333301</v>
      </c>
      <c r="C7" s="8">
        <v>493.08333333333297</v>
      </c>
      <c r="D7" s="8">
        <v>642.75</v>
      </c>
    </row>
    <row r="8" spans="1:4" ht="15" customHeight="1" x14ac:dyDescent="0.2">
      <c r="A8" s="31" t="s">
        <v>54</v>
      </c>
      <c r="B8" s="6">
        <v>35334.083333333299</v>
      </c>
      <c r="C8" s="6">
        <v>14626.333333333299</v>
      </c>
      <c r="D8" s="6">
        <v>20707.75</v>
      </c>
    </row>
    <row r="9" spans="1:4" ht="15" customHeight="1" x14ac:dyDescent="0.2">
      <c r="A9" s="32" t="s">
        <v>55</v>
      </c>
      <c r="B9" s="8">
        <v>8762.6666666666697</v>
      </c>
      <c r="C9" s="8">
        <v>3066.5833333333298</v>
      </c>
      <c r="D9" s="8">
        <v>5696.0833333333303</v>
      </c>
    </row>
    <row r="10" spans="1:4" ht="15" customHeight="1" x14ac:dyDescent="0.2">
      <c r="A10" s="9" t="s">
        <v>203</v>
      </c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I16"/>
  <sheetViews>
    <sheetView workbookViewId="0"/>
  </sheetViews>
  <sheetFormatPr baseColWidth="10" defaultColWidth="11.42578125" defaultRowHeight="15" customHeight="1" x14ac:dyDescent="0.2"/>
  <cols>
    <col min="1" max="1" width="21.42578125" customWidth="1"/>
    <col min="2" max="4" width="12.7109375" customWidth="1"/>
  </cols>
  <sheetData>
    <row r="1" spans="1:9" ht="15.75" customHeight="1" x14ac:dyDescent="0.25">
      <c r="A1" s="67" t="s">
        <v>187</v>
      </c>
      <c r="B1" s="3"/>
      <c r="C1" s="3"/>
      <c r="D1" s="3"/>
    </row>
    <row r="2" spans="1:9" ht="15" customHeight="1" x14ac:dyDescent="0.2">
      <c r="A2" s="3"/>
      <c r="B2" s="3"/>
      <c r="C2" s="3"/>
      <c r="D2" s="3"/>
    </row>
    <row r="3" spans="1:9" ht="21" customHeight="1" x14ac:dyDescent="0.2">
      <c r="A3" s="4"/>
      <c r="B3" s="5" t="s">
        <v>13</v>
      </c>
      <c r="C3" s="5" t="s">
        <v>14</v>
      </c>
      <c r="D3" s="5" t="s">
        <v>15</v>
      </c>
    </row>
    <row r="4" spans="1:9" ht="15" customHeight="1" x14ac:dyDescent="0.2">
      <c r="A4" s="15" t="s">
        <v>13</v>
      </c>
      <c r="B4" s="16">
        <v>46310</v>
      </c>
      <c r="C4" s="16">
        <v>18694.333333333299</v>
      </c>
      <c r="D4" s="16">
        <v>27615.666666666701</v>
      </c>
    </row>
    <row r="5" spans="1:9" ht="15" customHeight="1" x14ac:dyDescent="0.2">
      <c r="A5" s="32" t="s">
        <v>56</v>
      </c>
      <c r="B5" s="8">
        <v>15939</v>
      </c>
      <c r="C5" s="8">
        <v>7176.5833333333303</v>
      </c>
      <c r="D5" s="8">
        <v>8762.4166666666697</v>
      </c>
    </row>
    <row r="6" spans="1:9" ht="15" customHeight="1" x14ac:dyDescent="0.2">
      <c r="A6" s="31" t="s">
        <v>57</v>
      </c>
      <c r="B6" s="6">
        <v>6205.9166666666697</v>
      </c>
      <c r="C6" s="6">
        <v>2599</v>
      </c>
      <c r="D6" s="6">
        <v>3606.9166666666702</v>
      </c>
    </row>
    <row r="7" spans="1:9" ht="15" customHeight="1" x14ac:dyDescent="0.2">
      <c r="A7" s="32" t="s">
        <v>58</v>
      </c>
      <c r="B7" s="8">
        <v>6594.5833333333303</v>
      </c>
      <c r="C7" s="8">
        <v>2586.5833333333298</v>
      </c>
      <c r="D7" s="8">
        <v>4008</v>
      </c>
    </row>
    <row r="8" spans="1:9" ht="15" customHeight="1" x14ac:dyDescent="0.2">
      <c r="A8" s="31" t="s">
        <v>59</v>
      </c>
      <c r="B8" s="6">
        <v>17570.5</v>
      </c>
      <c r="C8" s="6">
        <v>6332.1666666666697</v>
      </c>
      <c r="D8" s="6">
        <v>11238.333333333299</v>
      </c>
    </row>
    <row r="9" spans="1:9" ht="15" customHeight="1" x14ac:dyDescent="0.2">
      <c r="A9" s="9" t="s">
        <v>203</v>
      </c>
    </row>
    <row r="14" spans="1:9" ht="15" customHeight="1" x14ac:dyDescent="0.2">
      <c r="D14" s="21"/>
    </row>
    <row r="15" spans="1:9" ht="15" customHeight="1" x14ac:dyDescent="0.2">
      <c r="D15" s="21"/>
      <c r="F15" s="21"/>
      <c r="I15" s="21"/>
    </row>
    <row r="16" spans="1:9" ht="15" customHeight="1" x14ac:dyDescent="0.2">
      <c r="D16" s="21"/>
      <c r="F16" s="21"/>
      <c r="I16" s="2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U99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13" width="10" customWidth="1"/>
  </cols>
  <sheetData>
    <row r="1" spans="1:21" ht="15.75" customHeight="1" x14ac:dyDescent="0.25">
      <c r="A1" s="67" t="s">
        <v>197</v>
      </c>
      <c r="B1" s="1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"/>
      <c r="O1" s="1"/>
      <c r="P1" s="1"/>
      <c r="Q1" s="1"/>
      <c r="R1" s="1"/>
      <c r="S1" s="1"/>
      <c r="T1" s="1"/>
      <c r="U1" s="1"/>
    </row>
    <row r="2" spans="1:21" ht="15" customHeight="1" x14ac:dyDescent="0.2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"/>
      <c r="O2" s="1"/>
      <c r="P2" s="1"/>
      <c r="Q2" s="1"/>
      <c r="R2" s="1"/>
      <c r="S2" s="1"/>
      <c r="T2" s="1"/>
      <c r="U2" s="1"/>
    </row>
    <row r="3" spans="1:21" ht="15" customHeight="1" x14ac:dyDescent="0.2">
      <c r="A3" s="4"/>
      <c r="B3" s="46" t="s">
        <v>0</v>
      </c>
      <c r="C3" s="46" t="s">
        <v>1</v>
      </c>
      <c r="D3" s="46" t="s">
        <v>2</v>
      </c>
      <c r="E3" s="46" t="s">
        <v>3</v>
      </c>
      <c r="F3" s="46" t="s">
        <v>4</v>
      </c>
      <c r="G3" s="46" t="s">
        <v>5</v>
      </c>
      <c r="H3" s="46" t="s">
        <v>6</v>
      </c>
      <c r="I3" s="46" t="s">
        <v>7</v>
      </c>
      <c r="J3" s="46" t="s">
        <v>8</v>
      </c>
      <c r="K3" s="46" t="s">
        <v>9</v>
      </c>
      <c r="L3" s="46" t="s">
        <v>10</v>
      </c>
      <c r="M3" s="46" t="s">
        <v>11</v>
      </c>
      <c r="N3" s="1"/>
      <c r="O3" s="1"/>
      <c r="P3" s="1"/>
      <c r="Q3" s="1"/>
      <c r="R3" s="1"/>
      <c r="S3" s="1"/>
      <c r="T3" s="1"/>
      <c r="U3" s="1"/>
    </row>
    <row r="4" spans="1:21" ht="15" customHeight="1" x14ac:dyDescent="0.2">
      <c r="A4" s="15" t="s">
        <v>13</v>
      </c>
      <c r="B4" s="16">
        <v>47746</v>
      </c>
      <c r="C4" s="16">
        <v>47211</v>
      </c>
      <c r="D4" s="16">
        <v>46784</v>
      </c>
      <c r="E4" s="16">
        <v>46288</v>
      </c>
      <c r="F4" s="16">
        <v>45750</v>
      </c>
      <c r="G4" s="16">
        <v>45386</v>
      </c>
      <c r="H4" s="16">
        <v>45948</v>
      </c>
      <c r="I4" s="16">
        <v>46435</v>
      </c>
      <c r="J4" s="16">
        <v>45931</v>
      </c>
      <c r="K4" s="16">
        <v>45794</v>
      </c>
      <c r="L4" s="16">
        <v>46065</v>
      </c>
      <c r="M4" s="16">
        <v>46382</v>
      </c>
      <c r="N4" s="1"/>
      <c r="O4" s="18"/>
      <c r="P4" s="11"/>
      <c r="Q4" s="17"/>
      <c r="R4" s="17"/>
      <c r="S4" s="1"/>
      <c r="T4" s="1"/>
      <c r="U4" s="1"/>
    </row>
    <row r="5" spans="1:21" ht="15" customHeight="1" x14ac:dyDescent="0.2">
      <c r="A5" s="32" t="s">
        <v>60</v>
      </c>
      <c r="B5" s="8">
        <v>1274</v>
      </c>
      <c r="C5" s="8">
        <v>1268</v>
      </c>
      <c r="D5" s="8">
        <v>1257</v>
      </c>
      <c r="E5" s="8">
        <v>1276</v>
      </c>
      <c r="F5" s="8">
        <v>1266</v>
      </c>
      <c r="G5" s="8">
        <v>1245</v>
      </c>
      <c r="H5" s="8">
        <v>1284</v>
      </c>
      <c r="I5" s="8">
        <v>1285</v>
      </c>
      <c r="J5" s="8">
        <v>1269</v>
      </c>
      <c r="K5" s="8">
        <v>1260</v>
      </c>
      <c r="L5" s="8">
        <v>1300</v>
      </c>
      <c r="M5" s="8">
        <v>1323</v>
      </c>
      <c r="N5" s="1"/>
      <c r="O5" s="18"/>
      <c r="P5" s="11"/>
      <c r="Q5" s="11"/>
      <c r="R5" s="11"/>
      <c r="S5" s="1"/>
      <c r="T5" s="1"/>
      <c r="U5" s="1"/>
    </row>
    <row r="6" spans="1:21" ht="15" customHeight="1" x14ac:dyDescent="0.2">
      <c r="A6" s="31" t="s">
        <v>61</v>
      </c>
      <c r="B6" s="6">
        <v>1714</v>
      </c>
      <c r="C6" s="6">
        <v>1681</v>
      </c>
      <c r="D6" s="6">
        <v>1695</v>
      </c>
      <c r="E6" s="6">
        <v>1652</v>
      </c>
      <c r="F6" s="6">
        <v>1618</v>
      </c>
      <c r="G6" s="6">
        <v>1611</v>
      </c>
      <c r="H6" s="6">
        <v>1690</v>
      </c>
      <c r="I6" s="6">
        <v>1714</v>
      </c>
      <c r="J6" s="6">
        <v>1689</v>
      </c>
      <c r="K6" s="6">
        <v>1657</v>
      </c>
      <c r="L6" s="6">
        <v>1624</v>
      </c>
      <c r="M6" s="6">
        <v>1647</v>
      </c>
      <c r="N6" s="1"/>
      <c r="O6" s="18"/>
      <c r="P6" s="11"/>
      <c r="Q6" s="11"/>
      <c r="R6" s="11"/>
      <c r="S6" s="1"/>
      <c r="T6" s="1"/>
      <c r="U6" s="1"/>
    </row>
    <row r="7" spans="1:21" ht="15" customHeight="1" x14ac:dyDescent="0.2">
      <c r="A7" s="32" t="s">
        <v>62</v>
      </c>
      <c r="B7" s="8">
        <v>2361</v>
      </c>
      <c r="C7" s="8">
        <v>2324</v>
      </c>
      <c r="D7" s="8">
        <v>2310</v>
      </c>
      <c r="E7" s="8">
        <v>2330</v>
      </c>
      <c r="F7" s="8">
        <v>2304</v>
      </c>
      <c r="G7" s="8">
        <v>2317</v>
      </c>
      <c r="H7" s="8">
        <v>2356</v>
      </c>
      <c r="I7" s="8">
        <v>2361</v>
      </c>
      <c r="J7" s="8">
        <v>2298</v>
      </c>
      <c r="K7" s="8">
        <v>2322</v>
      </c>
      <c r="L7" s="8">
        <v>2354</v>
      </c>
      <c r="M7" s="8">
        <v>2355</v>
      </c>
      <c r="N7" s="1"/>
      <c r="O7" s="18"/>
      <c r="P7" s="11"/>
      <c r="Q7" s="11"/>
      <c r="R7" s="11"/>
      <c r="S7" s="1"/>
      <c r="T7" s="1"/>
      <c r="U7" s="1"/>
    </row>
    <row r="8" spans="1:21" ht="15" customHeight="1" x14ac:dyDescent="0.2">
      <c r="A8" s="31" t="s">
        <v>63</v>
      </c>
      <c r="B8" s="6">
        <v>1892</v>
      </c>
      <c r="C8" s="6">
        <v>1840</v>
      </c>
      <c r="D8" s="6">
        <v>1812</v>
      </c>
      <c r="E8" s="6">
        <v>1782</v>
      </c>
      <c r="F8" s="6">
        <v>1795</v>
      </c>
      <c r="G8" s="6">
        <v>1782</v>
      </c>
      <c r="H8" s="6">
        <v>1808</v>
      </c>
      <c r="I8" s="6">
        <v>1839</v>
      </c>
      <c r="J8" s="6">
        <v>1831</v>
      </c>
      <c r="K8" s="6">
        <v>1819</v>
      </c>
      <c r="L8" s="6">
        <v>1819</v>
      </c>
      <c r="M8" s="6">
        <v>1845</v>
      </c>
      <c r="N8" s="1"/>
      <c r="O8" s="18"/>
      <c r="P8" s="11"/>
      <c r="Q8" s="11"/>
      <c r="R8" s="11"/>
      <c r="S8" s="1"/>
      <c r="T8" s="1"/>
      <c r="U8" s="1"/>
    </row>
    <row r="9" spans="1:21" ht="15" customHeight="1" x14ac:dyDescent="0.2">
      <c r="A9" s="32" t="s">
        <v>64</v>
      </c>
      <c r="B9" s="8">
        <v>2890</v>
      </c>
      <c r="C9" s="8">
        <v>2840</v>
      </c>
      <c r="D9" s="8">
        <v>2835</v>
      </c>
      <c r="E9" s="8">
        <v>2781</v>
      </c>
      <c r="F9" s="8">
        <v>2738</v>
      </c>
      <c r="G9" s="8">
        <v>2706</v>
      </c>
      <c r="H9" s="8">
        <v>2765</v>
      </c>
      <c r="I9" s="8">
        <v>2778</v>
      </c>
      <c r="J9" s="8">
        <v>2726</v>
      </c>
      <c r="K9" s="8">
        <v>2741</v>
      </c>
      <c r="L9" s="8">
        <v>2781</v>
      </c>
      <c r="M9" s="8">
        <v>2790</v>
      </c>
      <c r="N9" s="1"/>
      <c r="O9" s="18"/>
      <c r="P9" s="11"/>
      <c r="Q9" s="11"/>
      <c r="R9" s="11"/>
      <c r="S9" s="1"/>
      <c r="T9" s="1"/>
      <c r="U9" s="1"/>
    </row>
    <row r="10" spans="1:21" ht="15" customHeight="1" x14ac:dyDescent="0.2">
      <c r="A10" s="31" t="s">
        <v>65</v>
      </c>
      <c r="B10" s="6">
        <v>1074</v>
      </c>
      <c r="C10" s="6">
        <v>1040</v>
      </c>
      <c r="D10" s="6">
        <v>1073</v>
      </c>
      <c r="E10" s="6">
        <v>1047</v>
      </c>
      <c r="F10" s="6">
        <v>1047</v>
      </c>
      <c r="G10" s="6">
        <v>1026</v>
      </c>
      <c r="H10" s="6">
        <v>1066</v>
      </c>
      <c r="I10" s="6">
        <v>1082</v>
      </c>
      <c r="J10" s="6">
        <v>1049</v>
      </c>
      <c r="K10" s="6">
        <v>1068</v>
      </c>
      <c r="L10" s="6">
        <v>1072</v>
      </c>
      <c r="M10" s="6">
        <v>1089</v>
      </c>
      <c r="N10" s="1"/>
      <c r="O10" s="18"/>
      <c r="P10" s="11"/>
      <c r="Q10" s="11"/>
      <c r="R10" s="11"/>
      <c r="S10" s="1"/>
      <c r="T10" s="1"/>
      <c r="U10" s="1"/>
    </row>
    <row r="11" spans="1:21" ht="15" customHeight="1" x14ac:dyDescent="0.2">
      <c r="A11" s="32" t="s">
        <v>66</v>
      </c>
      <c r="B11" s="8">
        <v>3402</v>
      </c>
      <c r="C11" s="8">
        <v>3371</v>
      </c>
      <c r="D11" s="8">
        <v>3371</v>
      </c>
      <c r="E11" s="8">
        <v>3333</v>
      </c>
      <c r="F11" s="8">
        <v>3299</v>
      </c>
      <c r="G11" s="8">
        <v>3210</v>
      </c>
      <c r="H11" s="8">
        <v>3217</v>
      </c>
      <c r="I11" s="8">
        <v>3263</v>
      </c>
      <c r="J11" s="8">
        <v>3205</v>
      </c>
      <c r="K11" s="8">
        <v>3151</v>
      </c>
      <c r="L11" s="8">
        <v>3145</v>
      </c>
      <c r="M11" s="8">
        <v>3165</v>
      </c>
      <c r="N11" s="1"/>
      <c r="O11" s="18"/>
      <c r="P11" s="11"/>
      <c r="Q11" s="11"/>
      <c r="R11" s="11"/>
      <c r="S11" s="1"/>
      <c r="T11" s="1"/>
      <c r="U11" s="1"/>
    </row>
    <row r="12" spans="1:21" ht="15" customHeight="1" x14ac:dyDescent="0.2">
      <c r="A12" s="31" t="s">
        <v>67</v>
      </c>
      <c r="B12" s="6">
        <v>3252</v>
      </c>
      <c r="C12" s="6">
        <v>3187</v>
      </c>
      <c r="D12" s="6">
        <v>3181</v>
      </c>
      <c r="E12" s="6">
        <v>3151</v>
      </c>
      <c r="F12" s="6">
        <v>3111</v>
      </c>
      <c r="G12" s="6">
        <v>3080</v>
      </c>
      <c r="H12" s="6">
        <v>3155</v>
      </c>
      <c r="I12" s="6">
        <v>3178</v>
      </c>
      <c r="J12" s="6">
        <v>3115</v>
      </c>
      <c r="K12" s="6">
        <v>3100</v>
      </c>
      <c r="L12" s="6">
        <v>3129</v>
      </c>
      <c r="M12" s="6">
        <v>3166</v>
      </c>
      <c r="N12" s="1"/>
      <c r="O12" s="18"/>
      <c r="P12" s="11"/>
      <c r="Q12" s="11"/>
      <c r="R12" s="11"/>
      <c r="S12" s="1"/>
      <c r="T12" s="1"/>
      <c r="U12" s="1"/>
    </row>
    <row r="13" spans="1:21" ht="15" customHeight="1" x14ac:dyDescent="0.2">
      <c r="A13" s="32" t="s">
        <v>68</v>
      </c>
      <c r="B13" s="8">
        <v>3418</v>
      </c>
      <c r="C13" s="8">
        <v>3387</v>
      </c>
      <c r="D13" s="8">
        <v>3369</v>
      </c>
      <c r="E13" s="8">
        <v>3384</v>
      </c>
      <c r="F13" s="8">
        <v>3335</v>
      </c>
      <c r="G13" s="8">
        <v>3332</v>
      </c>
      <c r="H13" s="8">
        <v>3323</v>
      </c>
      <c r="I13" s="8">
        <v>3345</v>
      </c>
      <c r="J13" s="8">
        <v>3304</v>
      </c>
      <c r="K13" s="8">
        <v>3330</v>
      </c>
      <c r="L13" s="8">
        <v>3327</v>
      </c>
      <c r="M13" s="8">
        <v>3322</v>
      </c>
      <c r="N13" s="1"/>
      <c r="O13" s="18"/>
      <c r="P13" s="11"/>
      <c r="Q13" s="11"/>
      <c r="R13" s="11"/>
      <c r="S13" s="1"/>
      <c r="T13" s="1"/>
      <c r="U13" s="1"/>
    </row>
    <row r="14" spans="1:21" ht="15" customHeight="1" x14ac:dyDescent="0.2">
      <c r="A14" s="31" t="s">
        <v>69</v>
      </c>
      <c r="B14" s="6">
        <v>5135</v>
      </c>
      <c r="C14" s="6">
        <v>5111</v>
      </c>
      <c r="D14" s="6">
        <v>5057</v>
      </c>
      <c r="E14" s="6">
        <v>4948</v>
      </c>
      <c r="F14" s="6">
        <v>4871</v>
      </c>
      <c r="G14" s="6">
        <v>4849</v>
      </c>
      <c r="H14" s="6">
        <v>4845</v>
      </c>
      <c r="I14" s="6">
        <v>4906</v>
      </c>
      <c r="J14" s="6">
        <v>4889</v>
      </c>
      <c r="K14" s="6">
        <v>4887</v>
      </c>
      <c r="L14" s="6">
        <v>4928</v>
      </c>
      <c r="M14" s="6">
        <v>4955</v>
      </c>
      <c r="N14" s="1"/>
      <c r="O14" s="18"/>
      <c r="P14" s="11"/>
      <c r="Q14" s="11"/>
      <c r="R14" s="11"/>
      <c r="S14" s="1"/>
      <c r="T14" s="1"/>
      <c r="U14" s="1"/>
    </row>
    <row r="15" spans="1:21" ht="15" customHeight="1" x14ac:dyDescent="0.2">
      <c r="A15" s="32" t="s">
        <v>70</v>
      </c>
      <c r="B15" s="8">
        <v>4574</v>
      </c>
      <c r="C15" s="8">
        <v>4517</v>
      </c>
      <c r="D15" s="8">
        <v>4466</v>
      </c>
      <c r="E15" s="8">
        <v>4435</v>
      </c>
      <c r="F15" s="8">
        <v>4355</v>
      </c>
      <c r="G15" s="8">
        <v>4295</v>
      </c>
      <c r="H15" s="8">
        <v>4287</v>
      </c>
      <c r="I15" s="8">
        <v>4326</v>
      </c>
      <c r="J15" s="8">
        <v>4367</v>
      </c>
      <c r="K15" s="8">
        <v>4336</v>
      </c>
      <c r="L15" s="8">
        <v>4353</v>
      </c>
      <c r="M15" s="8">
        <v>4370</v>
      </c>
      <c r="N15" s="1"/>
      <c r="O15" s="18"/>
      <c r="P15" s="11"/>
      <c r="Q15" s="11"/>
      <c r="R15" s="11"/>
      <c r="S15" s="1"/>
      <c r="T15" s="1"/>
      <c r="U15" s="1"/>
    </row>
    <row r="16" spans="1:21" ht="15" customHeight="1" x14ac:dyDescent="0.2">
      <c r="A16" s="31" t="s">
        <v>71</v>
      </c>
      <c r="B16" s="6">
        <v>3757</v>
      </c>
      <c r="C16" s="6">
        <v>3724</v>
      </c>
      <c r="D16" s="6">
        <v>3660</v>
      </c>
      <c r="E16" s="6">
        <v>3614</v>
      </c>
      <c r="F16" s="6">
        <v>3551</v>
      </c>
      <c r="G16" s="6">
        <v>3481</v>
      </c>
      <c r="H16" s="6">
        <v>3559</v>
      </c>
      <c r="I16" s="6">
        <v>3576</v>
      </c>
      <c r="J16" s="6">
        <v>3573</v>
      </c>
      <c r="K16" s="6">
        <v>3537</v>
      </c>
      <c r="L16" s="6">
        <v>3608</v>
      </c>
      <c r="M16" s="6">
        <v>3618</v>
      </c>
      <c r="N16" s="1"/>
      <c r="O16" s="18"/>
      <c r="P16" s="11"/>
      <c r="Q16" s="11"/>
      <c r="R16" s="11"/>
      <c r="S16" s="1"/>
      <c r="T16" s="1"/>
      <c r="U16" s="1"/>
    </row>
    <row r="17" spans="1:21" ht="15" customHeight="1" x14ac:dyDescent="0.2">
      <c r="A17" s="32" t="s">
        <v>72</v>
      </c>
      <c r="B17" s="8">
        <v>1904</v>
      </c>
      <c r="C17" s="8">
        <v>1909</v>
      </c>
      <c r="D17" s="8">
        <v>1899</v>
      </c>
      <c r="E17" s="8">
        <v>1886</v>
      </c>
      <c r="F17" s="8">
        <v>1843</v>
      </c>
      <c r="G17" s="8">
        <v>1816</v>
      </c>
      <c r="H17" s="8">
        <v>1874</v>
      </c>
      <c r="I17" s="8">
        <v>1905</v>
      </c>
      <c r="J17" s="8">
        <v>1910</v>
      </c>
      <c r="K17" s="8">
        <v>1888</v>
      </c>
      <c r="L17" s="8">
        <v>1907</v>
      </c>
      <c r="M17" s="8">
        <v>1906</v>
      </c>
      <c r="N17" s="1"/>
      <c r="O17" s="18"/>
      <c r="P17" s="11"/>
      <c r="Q17" s="11"/>
      <c r="R17" s="11"/>
      <c r="S17" s="1"/>
      <c r="T17" s="1"/>
      <c r="U17" s="1"/>
    </row>
    <row r="18" spans="1:21" ht="15" customHeight="1" x14ac:dyDescent="0.2">
      <c r="A18" s="31" t="s">
        <v>73</v>
      </c>
      <c r="B18" s="6">
        <v>1474</v>
      </c>
      <c r="C18" s="6">
        <v>1463</v>
      </c>
      <c r="D18" s="6">
        <v>1457</v>
      </c>
      <c r="E18" s="6">
        <v>1425</v>
      </c>
      <c r="F18" s="6">
        <v>1420</v>
      </c>
      <c r="G18" s="6">
        <v>1414</v>
      </c>
      <c r="H18" s="6">
        <v>1424</v>
      </c>
      <c r="I18" s="6">
        <v>1482</v>
      </c>
      <c r="J18" s="6">
        <v>1456</v>
      </c>
      <c r="K18" s="6">
        <v>1475</v>
      </c>
      <c r="L18" s="6">
        <v>1465</v>
      </c>
      <c r="M18" s="6">
        <v>1476</v>
      </c>
      <c r="N18" s="1"/>
      <c r="O18" s="18"/>
      <c r="P18" s="11"/>
      <c r="Q18" s="11"/>
      <c r="R18" s="11"/>
      <c r="S18" s="1"/>
      <c r="T18" s="1"/>
      <c r="U18" s="1"/>
    </row>
    <row r="19" spans="1:21" ht="15" customHeight="1" x14ac:dyDescent="0.2">
      <c r="A19" s="32" t="s">
        <v>74</v>
      </c>
      <c r="B19" s="8">
        <v>3833</v>
      </c>
      <c r="C19" s="8">
        <v>3776</v>
      </c>
      <c r="D19" s="8">
        <v>3720</v>
      </c>
      <c r="E19" s="8">
        <v>3733</v>
      </c>
      <c r="F19" s="8">
        <v>3679</v>
      </c>
      <c r="G19" s="8">
        <v>3688</v>
      </c>
      <c r="H19" s="8">
        <v>3704</v>
      </c>
      <c r="I19" s="8">
        <v>3742</v>
      </c>
      <c r="J19" s="8">
        <v>3691</v>
      </c>
      <c r="K19" s="8">
        <v>3672</v>
      </c>
      <c r="L19" s="8">
        <v>3673</v>
      </c>
      <c r="M19" s="8">
        <v>3709</v>
      </c>
      <c r="N19" s="1"/>
      <c r="O19" s="18"/>
      <c r="P19" s="11"/>
      <c r="Q19" s="11"/>
      <c r="R19" s="11"/>
      <c r="S19" s="1"/>
      <c r="T19" s="1"/>
      <c r="U19" s="1"/>
    </row>
    <row r="20" spans="1:21" ht="15" customHeight="1" x14ac:dyDescent="0.2">
      <c r="A20" s="31" t="s">
        <v>75</v>
      </c>
      <c r="B20" s="6">
        <v>2910</v>
      </c>
      <c r="C20" s="6">
        <v>2895</v>
      </c>
      <c r="D20" s="6">
        <v>2843</v>
      </c>
      <c r="E20" s="6">
        <v>2785</v>
      </c>
      <c r="F20" s="6">
        <v>2786</v>
      </c>
      <c r="G20" s="6">
        <v>2770</v>
      </c>
      <c r="H20" s="6">
        <v>2803</v>
      </c>
      <c r="I20" s="6">
        <v>2868</v>
      </c>
      <c r="J20" s="6">
        <v>2824</v>
      </c>
      <c r="K20" s="6">
        <v>2822</v>
      </c>
      <c r="L20" s="6">
        <v>2821</v>
      </c>
      <c r="M20" s="6">
        <v>2847</v>
      </c>
      <c r="N20" s="1"/>
      <c r="O20" s="18"/>
      <c r="P20" s="11"/>
      <c r="Q20" s="11"/>
      <c r="R20" s="11"/>
      <c r="S20" s="1"/>
      <c r="T20" s="1"/>
      <c r="U20" s="1"/>
    </row>
    <row r="21" spans="1:21" ht="15" customHeight="1" x14ac:dyDescent="0.2">
      <c r="A21" s="32" t="s">
        <v>76</v>
      </c>
      <c r="B21" s="8">
        <v>292</v>
      </c>
      <c r="C21" s="8">
        <v>279</v>
      </c>
      <c r="D21" s="8">
        <v>274</v>
      </c>
      <c r="E21" s="8">
        <v>275</v>
      </c>
      <c r="F21" s="8">
        <v>269</v>
      </c>
      <c r="G21" s="8">
        <v>276</v>
      </c>
      <c r="H21" s="8">
        <v>277</v>
      </c>
      <c r="I21" s="8">
        <v>267</v>
      </c>
      <c r="J21" s="8">
        <v>260</v>
      </c>
      <c r="K21" s="8">
        <v>278</v>
      </c>
      <c r="L21" s="8">
        <v>274</v>
      </c>
      <c r="M21" s="8">
        <v>291</v>
      </c>
      <c r="N21" s="1"/>
      <c r="O21" s="18"/>
      <c r="P21" s="11"/>
      <c r="Q21" s="11"/>
      <c r="R21" s="11"/>
      <c r="S21" s="1"/>
      <c r="T21" s="1"/>
      <c r="U21" s="1"/>
    </row>
    <row r="22" spans="1:21" ht="15" customHeight="1" x14ac:dyDescent="0.2">
      <c r="A22" s="31" t="s">
        <v>77</v>
      </c>
      <c r="B22" s="6">
        <v>1031</v>
      </c>
      <c r="C22" s="6">
        <v>1015</v>
      </c>
      <c r="D22" s="6">
        <v>1014</v>
      </c>
      <c r="E22" s="6">
        <v>986</v>
      </c>
      <c r="F22" s="6">
        <v>998</v>
      </c>
      <c r="G22" s="6">
        <v>995</v>
      </c>
      <c r="H22" s="6">
        <v>1015</v>
      </c>
      <c r="I22" s="6">
        <v>1034</v>
      </c>
      <c r="J22" s="6">
        <v>1002</v>
      </c>
      <c r="K22" s="6">
        <v>1005</v>
      </c>
      <c r="L22" s="6">
        <v>1005</v>
      </c>
      <c r="M22" s="6">
        <v>995</v>
      </c>
      <c r="N22" s="1"/>
      <c r="O22" s="18"/>
      <c r="P22" s="11"/>
      <c r="Q22" s="11"/>
      <c r="R22" s="11"/>
      <c r="S22" s="1"/>
      <c r="T22" s="1"/>
      <c r="U22" s="1"/>
    </row>
    <row r="23" spans="1:21" ht="15" customHeight="1" x14ac:dyDescent="0.2">
      <c r="A23" s="32" t="s">
        <v>78</v>
      </c>
      <c r="B23" s="8">
        <v>1322</v>
      </c>
      <c r="C23" s="8">
        <v>1290</v>
      </c>
      <c r="D23" s="8">
        <v>1266</v>
      </c>
      <c r="E23" s="8">
        <v>1242</v>
      </c>
      <c r="F23" s="8">
        <v>1242</v>
      </c>
      <c r="G23" s="8">
        <v>1257</v>
      </c>
      <c r="H23" s="8">
        <v>1325</v>
      </c>
      <c r="I23" s="8">
        <v>1252</v>
      </c>
      <c r="J23" s="8">
        <v>1295</v>
      </c>
      <c r="K23" s="8">
        <v>1227</v>
      </c>
      <c r="L23" s="8">
        <v>1253</v>
      </c>
      <c r="M23" s="8">
        <v>1279</v>
      </c>
      <c r="N23" s="1"/>
      <c r="O23" s="18"/>
      <c r="P23" s="11"/>
      <c r="Q23" s="11"/>
      <c r="R23" s="11"/>
      <c r="S23" s="1"/>
      <c r="T23" s="1"/>
      <c r="U23" s="1"/>
    </row>
    <row r="24" spans="1:21" ht="15" customHeight="1" x14ac:dyDescent="0.2">
      <c r="A24" s="31" t="s">
        <v>79</v>
      </c>
      <c r="B24" s="6">
        <v>237</v>
      </c>
      <c r="C24" s="6">
        <v>294</v>
      </c>
      <c r="D24" s="6">
        <v>225</v>
      </c>
      <c r="E24" s="6">
        <v>223</v>
      </c>
      <c r="F24" s="6">
        <v>223</v>
      </c>
      <c r="G24" s="6">
        <v>236</v>
      </c>
      <c r="H24" s="6">
        <v>171</v>
      </c>
      <c r="I24" s="6">
        <v>232</v>
      </c>
      <c r="J24" s="6">
        <v>178</v>
      </c>
      <c r="K24" s="6">
        <v>219</v>
      </c>
      <c r="L24" s="6">
        <v>227</v>
      </c>
      <c r="M24" s="6">
        <v>234</v>
      </c>
      <c r="N24" s="1"/>
      <c r="O24" s="18"/>
      <c r="P24" s="11"/>
      <c r="Q24" s="11"/>
      <c r="R24" s="11"/>
      <c r="S24" s="1"/>
      <c r="T24" s="1"/>
      <c r="U24" s="1"/>
    </row>
    <row r="25" spans="1:21" s="33" customFormat="1" ht="12.75" x14ac:dyDescent="0.2">
      <c r="A25" s="9" t="s">
        <v>12</v>
      </c>
      <c r="B25" s="9"/>
      <c r="C25" s="9"/>
      <c r="D25" s="9"/>
      <c r="E25" s="9"/>
      <c r="F25" s="9"/>
      <c r="G25" s="9"/>
      <c r="H25" s="10"/>
      <c r="I25" s="9"/>
      <c r="J25" s="9"/>
      <c r="K25" s="9"/>
      <c r="L25" s="9"/>
      <c r="M25" s="9"/>
    </row>
    <row r="26" spans="1:21" ht="12.75" x14ac:dyDescent="0.2">
      <c r="A26" s="9" t="s">
        <v>203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8"/>
      <c r="P26" s="1"/>
      <c r="Q26" s="1"/>
      <c r="R26" s="1"/>
      <c r="S26" s="1"/>
      <c r="T26" s="1"/>
      <c r="U26" s="1"/>
    </row>
    <row r="27" spans="1:21" ht="15" customHeight="1" x14ac:dyDescent="0.2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</sheetData>
  <pageMargins left="0.39370078740157477" right="0.39370078740157477" top="0.59055118110236215" bottom="0.59055118110236215" header="0" footer="0"/>
  <pageSetup paperSize="9" scale="70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AT99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3" width="7.140625" customWidth="1"/>
    <col min="4" max="10" width="7.140625" style="33" customWidth="1"/>
    <col min="11" max="12" width="7.140625" customWidth="1"/>
    <col min="13" max="34" width="7.140625" style="33" customWidth="1"/>
  </cols>
  <sheetData>
    <row r="1" spans="1:46" ht="15.75" customHeight="1" x14ac:dyDescent="0.25">
      <c r="A1" s="67" t="s">
        <v>198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ht="15" customHeight="1" x14ac:dyDescent="0.2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5" customHeight="1" x14ac:dyDescent="0.2">
      <c r="A3" s="4"/>
      <c r="B3" s="62" t="s">
        <v>13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3" t="s">
        <v>14</v>
      </c>
      <c r="N3" s="64"/>
      <c r="O3" s="64"/>
      <c r="P3" s="64"/>
      <c r="Q3" s="64"/>
      <c r="R3" s="64"/>
      <c r="S3" s="64"/>
      <c r="T3" s="64"/>
      <c r="U3" s="64"/>
      <c r="V3" s="64"/>
      <c r="W3" s="65"/>
      <c r="X3" s="62" t="s">
        <v>15</v>
      </c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ht="15" customHeight="1" x14ac:dyDescent="0.2">
      <c r="A4" s="4"/>
      <c r="B4" s="46" t="s">
        <v>13</v>
      </c>
      <c r="C4" s="46" t="s">
        <v>193</v>
      </c>
      <c r="D4" s="52" t="s">
        <v>17</v>
      </c>
      <c r="E4" s="52" t="s">
        <v>18</v>
      </c>
      <c r="F4" s="52" t="s">
        <v>19</v>
      </c>
      <c r="G4" s="52" t="s">
        <v>20</v>
      </c>
      <c r="H4" s="52" t="s">
        <v>21</v>
      </c>
      <c r="I4" s="52" t="s">
        <v>22</v>
      </c>
      <c r="J4" s="52" t="s">
        <v>23</v>
      </c>
      <c r="K4" s="46" t="s">
        <v>24</v>
      </c>
      <c r="L4" s="46" t="s">
        <v>176</v>
      </c>
      <c r="M4" s="55" t="s">
        <v>13</v>
      </c>
      <c r="N4" s="52" t="s">
        <v>193</v>
      </c>
      <c r="O4" s="52" t="s">
        <v>17</v>
      </c>
      <c r="P4" s="52" t="s">
        <v>18</v>
      </c>
      <c r="Q4" s="52" t="s">
        <v>19</v>
      </c>
      <c r="R4" s="52" t="s">
        <v>20</v>
      </c>
      <c r="S4" s="52" t="s">
        <v>21</v>
      </c>
      <c r="T4" s="52" t="s">
        <v>22</v>
      </c>
      <c r="U4" s="52" t="s">
        <v>23</v>
      </c>
      <c r="V4" s="52" t="s">
        <v>24</v>
      </c>
      <c r="W4" s="56" t="s">
        <v>176</v>
      </c>
      <c r="X4" s="46" t="s">
        <v>13</v>
      </c>
      <c r="Y4" s="46" t="s">
        <v>193</v>
      </c>
      <c r="Z4" s="52" t="s">
        <v>17</v>
      </c>
      <c r="AA4" s="52" t="s">
        <v>18</v>
      </c>
      <c r="AB4" s="52" t="s">
        <v>19</v>
      </c>
      <c r="AC4" s="52" t="s">
        <v>20</v>
      </c>
      <c r="AD4" s="52" t="s">
        <v>21</v>
      </c>
      <c r="AE4" s="52" t="s">
        <v>22</v>
      </c>
      <c r="AF4" s="52" t="s">
        <v>23</v>
      </c>
      <c r="AG4" s="46" t="s">
        <v>24</v>
      </c>
      <c r="AH4" s="46" t="s">
        <v>176</v>
      </c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ht="15" customHeight="1" x14ac:dyDescent="0.2">
      <c r="A5" s="15" t="s">
        <v>13</v>
      </c>
      <c r="B5" s="16">
        <v>46310.318181818198</v>
      </c>
      <c r="C5" s="16">
        <v>715.48484848484804</v>
      </c>
      <c r="D5" s="16">
        <v>1805.75</v>
      </c>
      <c r="E5" s="16">
        <v>3510.0833333333298</v>
      </c>
      <c r="F5" s="16">
        <v>3978.4166666666702</v>
      </c>
      <c r="G5" s="16">
        <v>4058.8333333333298</v>
      </c>
      <c r="H5" s="16">
        <v>4619.4166666666697</v>
      </c>
      <c r="I5" s="16">
        <v>5467.5833333333303</v>
      </c>
      <c r="J5" s="16">
        <v>6197.8333333333303</v>
      </c>
      <c r="K5" s="16">
        <v>7718.3333333333303</v>
      </c>
      <c r="L5" s="16">
        <v>8238.5833333333303</v>
      </c>
      <c r="M5" s="16">
        <v>18694.913636363599</v>
      </c>
      <c r="N5" s="16">
        <v>420.16363636363599</v>
      </c>
      <c r="O5" s="16">
        <v>913.75</v>
      </c>
      <c r="P5" s="16">
        <v>1542.5</v>
      </c>
      <c r="Q5" s="16">
        <v>1651.1666666666699</v>
      </c>
      <c r="R5" s="16">
        <v>1526.4166666666699</v>
      </c>
      <c r="S5" s="16">
        <v>1740.3333333333301</v>
      </c>
      <c r="T5" s="16">
        <v>2160.3333333333298</v>
      </c>
      <c r="U5" s="16">
        <v>2489.9166666666702</v>
      </c>
      <c r="V5" s="16">
        <v>3153.6666666666702</v>
      </c>
      <c r="W5" s="16">
        <v>3096.6666666666702</v>
      </c>
      <c r="X5" s="16">
        <v>27616.1878787879</v>
      </c>
      <c r="Y5" s="16">
        <v>296.10454545454502</v>
      </c>
      <c r="Z5" s="16">
        <v>892</v>
      </c>
      <c r="AA5" s="16">
        <v>1967.5833333333301</v>
      </c>
      <c r="AB5" s="16">
        <v>2327.25</v>
      </c>
      <c r="AC5" s="16">
        <v>2532.4166666666702</v>
      </c>
      <c r="AD5" s="16">
        <v>2879.0833333333298</v>
      </c>
      <c r="AE5" s="16">
        <v>3307.25</v>
      </c>
      <c r="AF5" s="16">
        <v>3707.9166666666702</v>
      </c>
      <c r="AG5" s="16">
        <v>4564.6666666666697</v>
      </c>
      <c r="AH5" s="16">
        <v>5141.9166666666697</v>
      </c>
      <c r="AI5" s="1"/>
      <c r="AJ5" s="1"/>
      <c r="AK5" s="11"/>
      <c r="AL5" s="17"/>
      <c r="AM5" s="17"/>
      <c r="AN5" s="1"/>
      <c r="AO5" s="1"/>
      <c r="AP5" s="1"/>
      <c r="AQ5" s="1"/>
      <c r="AR5" s="1"/>
      <c r="AS5" s="1"/>
      <c r="AT5" s="1"/>
    </row>
    <row r="6" spans="1:46" ht="15" customHeight="1" x14ac:dyDescent="0.2">
      <c r="A6" s="32" t="s">
        <v>60</v>
      </c>
      <c r="B6" s="8">
        <v>1275.5833333333301</v>
      </c>
      <c r="C6" s="8">
        <v>13.6666666666667</v>
      </c>
      <c r="D6" s="36">
        <v>33.3333333333333</v>
      </c>
      <c r="E6" s="36">
        <v>107.416666666667</v>
      </c>
      <c r="F6" s="36">
        <v>119</v>
      </c>
      <c r="G6" s="36">
        <v>125.416666666667</v>
      </c>
      <c r="H6" s="36">
        <v>122.166666666667</v>
      </c>
      <c r="I6" s="36">
        <v>147.75</v>
      </c>
      <c r="J6" s="36">
        <v>190.416666666667</v>
      </c>
      <c r="K6" s="8">
        <v>195.5</v>
      </c>
      <c r="L6" s="8">
        <v>220.916666666667</v>
      </c>
      <c r="M6" s="8">
        <v>607.5</v>
      </c>
      <c r="N6" s="8">
        <v>8.9166666666666696</v>
      </c>
      <c r="O6" s="36">
        <v>17.6666666666667</v>
      </c>
      <c r="P6" s="36">
        <v>51.75</v>
      </c>
      <c r="Q6" s="36">
        <v>58.4166666666667</v>
      </c>
      <c r="R6" s="36">
        <v>53</v>
      </c>
      <c r="S6" s="36">
        <v>49.5833333333333</v>
      </c>
      <c r="T6" s="36">
        <v>70.9166666666667</v>
      </c>
      <c r="U6" s="36">
        <v>95.6666666666667</v>
      </c>
      <c r="V6" s="8">
        <v>92.75</v>
      </c>
      <c r="W6" s="8">
        <v>108.833333333333</v>
      </c>
      <c r="X6" s="8">
        <v>668.08333333333303</v>
      </c>
      <c r="Y6" s="8">
        <v>4.75</v>
      </c>
      <c r="Z6" s="36">
        <v>15.6666666666667</v>
      </c>
      <c r="AA6" s="36">
        <v>55.6666666666667</v>
      </c>
      <c r="AB6" s="36">
        <v>60.5833333333333</v>
      </c>
      <c r="AC6" s="36">
        <v>72.4166666666667</v>
      </c>
      <c r="AD6" s="36">
        <v>72.5833333333333</v>
      </c>
      <c r="AE6" s="36">
        <v>76.8333333333333</v>
      </c>
      <c r="AF6" s="36">
        <v>94.75</v>
      </c>
      <c r="AG6" s="8">
        <v>102.75</v>
      </c>
      <c r="AH6" s="8">
        <v>112.083333333333</v>
      </c>
      <c r="AI6" s="1"/>
      <c r="AJ6" s="18"/>
      <c r="AK6" s="11"/>
      <c r="AL6" s="11"/>
      <c r="AM6" s="11"/>
      <c r="AN6" s="1"/>
      <c r="AO6" s="1"/>
      <c r="AP6" s="1"/>
      <c r="AQ6" s="1"/>
      <c r="AR6" s="1"/>
      <c r="AS6" s="1"/>
      <c r="AT6" s="1"/>
    </row>
    <row r="7" spans="1:46" ht="15" customHeight="1" x14ac:dyDescent="0.2">
      <c r="A7" s="31" t="s">
        <v>61</v>
      </c>
      <c r="B7" s="6">
        <v>1666</v>
      </c>
      <c r="C7" s="6">
        <v>18.0833333333333</v>
      </c>
      <c r="D7" s="6">
        <v>48.0833333333333</v>
      </c>
      <c r="E7" s="6">
        <v>123.916666666667</v>
      </c>
      <c r="F7" s="6">
        <v>144.916666666667</v>
      </c>
      <c r="G7" s="6">
        <v>129.75</v>
      </c>
      <c r="H7" s="6">
        <v>163.166666666667</v>
      </c>
      <c r="I7" s="6">
        <v>172.916666666667</v>
      </c>
      <c r="J7" s="6">
        <v>212.916666666667</v>
      </c>
      <c r="K7" s="6">
        <v>320.75</v>
      </c>
      <c r="L7" s="6">
        <v>331.5</v>
      </c>
      <c r="M7" s="6">
        <v>712.16666666666697</v>
      </c>
      <c r="N7" s="6">
        <v>8</v>
      </c>
      <c r="O7" s="6">
        <v>24.25</v>
      </c>
      <c r="P7" s="6">
        <v>47.3333333333333</v>
      </c>
      <c r="Q7" s="6">
        <v>63.0833333333333</v>
      </c>
      <c r="R7" s="6">
        <v>58.75</v>
      </c>
      <c r="S7" s="6">
        <v>63.8333333333333</v>
      </c>
      <c r="T7" s="6">
        <v>78.1666666666667</v>
      </c>
      <c r="U7" s="6">
        <v>89</v>
      </c>
      <c r="V7" s="6">
        <v>146</v>
      </c>
      <c r="W7" s="6">
        <v>133.75</v>
      </c>
      <c r="X7" s="6">
        <v>953.83333333333303</v>
      </c>
      <c r="Y7" s="6">
        <v>10.0833333333333</v>
      </c>
      <c r="Z7" s="6">
        <v>23.8333333333333</v>
      </c>
      <c r="AA7" s="6">
        <v>76.5833333333333</v>
      </c>
      <c r="AB7" s="6">
        <v>81.8333333333333</v>
      </c>
      <c r="AC7" s="6">
        <v>71</v>
      </c>
      <c r="AD7" s="6">
        <v>99.3333333333333</v>
      </c>
      <c r="AE7" s="6">
        <v>94.75</v>
      </c>
      <c r="AF7" s="6">
        <v>123.916666666667</v>
      </c>
      <c r="AG7" s="6">
        <v>174.75</v>
      </c>
      <c r="AH7" s="6">
        <v>197.75</v>
      </c>
      <c r="AI7" s="1"/>
      <c r="AJ7" s="6"/>
      <c r="AK7" s="11"/>
      <c r="AL7" s="11"/>
      <c r="AM7" s="11"/>
      <c r="AN7" s="1"/>
      <c r="AO7" s="1"/>
      <c r="AP7" s="1"/>
      <c r="AQ7" s="1"/>
      <c r="AR7" s="1"/>
      <c r="AS7" s="1"/>
      <c r="AT7" s="1"/>
    </row>
    <row r="8" spans="1:46" ht="15" customHeight="1" x14ac:dyDescent="0.2">
      <c r="A8" s="32" t="s">
        <v>62</v>
      </c>
      <c r="B8" s="8">
        <v>2332.6666666666702</v>
      </c>
      <c r="C8" s="8">
        <v>24.9166666666667</v>
      </c>
      <c r="D8" s="36">
        <v>75.5833333333333</v>
      </c>
      <c r="E8" s="36">
        <v>182.333333333333</v>
      </c>
      <c r="F8" s="36">
        <v>186.166666666667</v>
      </c>
      <c r="G8" s="36">
        <v>200.416666666667</v>
      </c>
      <c r="H8" s="36">
        <v>205.916666666667</v>
      </c>
      <c r="I8" s="36">
        <v>272</v>
      </c>
      <c r="J8" s="36">
        <v>331.08333333333297</v>
      </c>
      <c r="K8" s="8">
        <v>418.5</v>
      </c>
      <c r="L8" s="8">
        <v>435.75</v>
      </c>
      <c r="M8" s="8">
        <v>991.08333333333303</v>
      </c>
      <c r="N8" s="8">
        <v>16.25</v>
      </c>
      <c r="O8" s="36">
        <v>41.4166666666667</v>
      </c>
      <c r="P8" s="36">
        <v>76</v>
      </c>
      <c r="Q8" s="36">
        <v>80.6666666666667</v>
      </c>
      <c r="R8" s="36">
        <v>82.3333333333333</v>
      </c>
      <c r="S8" s="36">
        <v>74.1666666666667</v>
      </c>
      <c r="T8" s="36">
        <v>112.333333333333</v>
      </c>
      <c r="U8" s="36">
        <v>132.083333333333</v>
      </c>
      <c r="V8" s="8">
        <v>196.083333333333</v>
      </c>
      <c r="W8" s="8">
        <v>179.75</v>
      </c>
      <c r="X8" s="8">
        <v>1341.5833333333301</v>
      </c>
      <c r="Y8" s="8">
        <v>8.6666666666666696</v>
      </c>
      <c r="Z8" s="36">
        <v>34.1666666666667</v>
      </c>
      <c r="AA8" s="36">
        <v>106.333333333333</v>
      </c>
      <c r="AB8" s="36">
        <v>105.5</v>
      </c>
      <c r="AC8" s="36">
        <v>118.083333333333</v>
      </c>
      <c r="AD8" s="36">
        <v>131.75</v>
      </c>
      <c r="AE8" s="36">
        <v>159.666666666667</v>
      </c>
      <c r="AF8" s="36">
        <v>199</v>
      </c>
      <c r="AG8" s="8">
        <v>222.416666666667</v>
      </c>
      <c r="AH8" s="8">
        <v>256</v>
      </c>
      <c r="AI8" s="1"/>
      <c r="AJ8" s="6"/>
      <c r="AK8" s="11"/>
      <c r="AL8" s="11"/>
      <c r="AM8" s="11"/>
      <c r="AN8" s="1"/>
      <c r="AO8" s="1"/>
      <c r="AP8" s="1"/>
      <c r="AQ8" s="1"/>
      <c r="AR8" s="1"/>
      <c r="AS8" s="1"/>
      <c r="AT8" s="1"/>
    </row>
    <row r="9" spans="1:46" ht="15" customHeight="1" x14ac:dyDescent="0.2">
      <c r="A9" s="31" t="s">
        <v>63</v>
      </c>
      <c r="B9" s="6">
        <v>1822</v>
      </c>
      <c r="C9" s="6">
        <v>27.75</v>
      </c>
      <c r="D9" s="6">
        <v>52.9166666666667</v>
      </c>
      <c r="E9" s="6">
        <v>118.166666666667</v>
      </c>
      <c r="F9" s="6">
        <v>141.666666666667</v>
      </c>
      <c r="G9" s="6">
        <v>169.916666666667</v>
      </c>
      <c r="H9" s="6">
        <v>199</v>
      </c>
      <c r="I9" s="6">
        <v>219.25</v>
      </c>
      <c r="J9" s="6">
        <v>260.83333333333297</v>
      </c>
      <c r="K9" s="6">
        <v>299.33333333333297</v>
      </c>
      <c r="L9" s="6">
        <v>333.16666666666703</v>
      </c>
      <c r="M9" s="6">
        <v>712</v>
      </c>
      <c r="N9" s="6">
        <v>15.3333333333333</v>
      </c>
      <c r="O9" s="6">
        <v>27.25</v>
      </c>
      <c r="P9" s="6">
        <v>53.4166666666667</v>
      </c>
      <c r="Q9" s="6">
        <v>64.5</v>
      </c>
      <c r="R9" s="6">
        <v>64.0833333333333</v>
      </c>
      <c r="S9" s="6">
        <v>69.5</v>
      </c>
      <c r="T9" s="6">
        <v>78</v>
      </c>
      <c r="U9" s="6">
        <v>94.5</v>
      </c>
      <c r="V9" s="6">
        <v>118.5</v>
      </c>
      <c r="W9" s="6">
        <v>126.916666666667</v>
      </c>
      <c r="X9" s="6">
        <v>1110</v>
      </c>
      <c r="Y9" s="6">
        <v>12.4166666666667</v>
      </c>
      <c r="Z9" s="6">
        <v>25.6666666666667</v>
      </c>
      <c r="AA9" s="6">
        <v>64.75</v>
      </c>
      <c r="AB9" s="6">
        <v>77.1666666666667</v>
      </c>
      <c r="AC9" s="6">
        <v>105.833333333333</v>
      </c>
      <c r="AD9" s="6">
        <v>129.5</v>
      </c>
      <c r="AE9" s="6">
        <v>141.25</v>
      </c>
      <c r="AF9" s="6">
        <v>166.333333333333</v>
      </c>
      <c r="AG9" s="6">
        <v>180.833333333333</v>
      </c>
      <c r="AH9" s="6">
        <v>206.25</v>
      </c>
      <c r="AI9" s="1"/>
      <c r="AJ9" s="6"/>
      <c r="AK9" s="11"/>
      <c r="AL9" s="11"/>
      <c r="AM9" s="11"/>
      <c r="AN9" s="1"/>
      <c r="AO9" s="1"/>
      <c r="AP9" s="1"/>
      <c r="AQ9" s="1"/>
      <c r="AR9" s="1"/>
      <c r="AS9" s="1"/>
      <c r="AT9" s="1"/>
    </row>
    <row r="10" spans="1:46" ht="15" customHeight="1" x14ac:dyDescent="0.2">
      <c r="A10" s="32" t="s">
        <v>64</v>
      </c>
      <c r="B10" s="8">
        <v>2780.9166666666702</v>
      </c>
      <c r="C10" s="8">
        <v>30.5</v>
      </c>
      <c r="D10" s="36">
        <v>95.3333333333333</v>
      </c>
      <c r="E10" s="36">
        <v>211.333333333333</v>
      </c>
      <c r="F10" s="36">
        <v>256.41666666666703</v>
      </c>
      <c r="G10" s="36">
        <v>240.583333333333</v>
      </c>
      <c r="H10" s="36">
        <v>261.83333333333297</v>
      </c>
      <c r="I10" s="36">
        <v>329</v>
      </c>
      <c r="J10" s="36">
        <v>385.25</v>
      </c>
      <c r="K10" s="8">
        <v>481.33333333333297</v>
      </c>
      <c r="L10" s="8">
        <v>489.33333333333297</v>
      </c>
      <c r="M10" s="8">
        <v>1138.6666666666699</v>
      </c>
      <c r="N10" s="8">
        <v>17.0833333333333</v>
      </c>
      <c r="O10" s="36">
        <v>48.3333333333333</v>
      </c>
      <c r="P10" s="36">
        <v>92.5833333333333</v>
      </c>
      <c r="Q10" s="36">
        <v>100.25</v>
      </c>
      <c r="R10" s="36">
        <v>89</v>
      </c>
      <c r="S10" s="36">
        <v>96.25</v>
      </c>
      <c r="T10" s="36">
        <v>130.25</v>
      </c>
      <c r="U10" s="36">
        <v>168.916666666667</v>
      </c>
      <c r="V10" s="8">
        <v>220.583333333333</v>
      </c>
      <c r="W10" s="8">
        <v>175.416666666667</v>
      </c>
      <c r="X10" s="8">
        <v>1642.25</v>
      </c>
      <c r="Y10" s="8">
        <v>13.4166666666667</v>
      </c>
      <c r="Z10" s="36">
        <v>47</v>
      </c>
      <c r="AA10" s="36">
        <v>118.75</v>
      </c>
      <c r="AB10" s="36">
        <v>156.166666666667</v>
      </c>
      <c r="AC10" s="36">
        <v>151.583333333333</v>
      </c>
      <c r="AD10" s="36">
        <v>165.583333333333</v>
      </c>
      <c r="AE10" s="36">
        <v>198.75</v>
      </c>
      <c r="AF10" s="36">
        <v>216.333333333333</v>
      </c>
      <c r="AG10" s="8">
        <v>260.75</v>
      </c>
      <c r="AH10" s="8">
        <v>313.91666666666703</v>
      </c>
      <c r="AI10" s="1"/>
      <c r="AJ10" s="6"/>
      <c r="AK10" s="11"/>
      <c r="AL10" s="11"/>
      <c r="AM10" s="11"/>
      <c r="AN10" s="1"/>
      <c r="AO10" s="1"/>
      <c r="AP10" s="1"/>
      <c r="AQ10" s="1"/>
      <c r="AR10" s="1"/>
      <c r="AS10" s="1"/>
      <c r="AT10" s="1"/>
    </row>
    <row r="11" spans="1:46" ht="15" customHeight="1" x14ac:dyDescent="0.2">
      <c r="A11" s="31" t="s">
        <v>65</v>
      </c>
      <c r="B11" s="6">
        <v>1061.0833333333301</v>
      </c>
      <c r="C11" s="6">
        <v>6.25</v>
      </c>
      <c r="D11" s="6">
        <v>42.5833333333333</v>
      </c>
      <c r="E11" s="6">
        <v>102.416666666667</v>
      </c>
      <c r="F11" s="6">
        <v>87</v>
      </c>
      <c r="G11" s="6">
        <v>101.5</v>
      </c>
      <c r="H11" s="6">
        <v>114.166666666667</v>
      </c>
      <c r="I11" s="6">
        <v>129.916666666667</v>
      </c>
      <c r="J11" s="6">
        <v>134.833333333333</v>
      </c>
      <c r="K11" s="6">
        <v>168.5</v>
      </c>
      <c r="L11" s="6">
        <v>173.916666666667</v>
      </c>
      <c r="M11" s="6">
        <v>424.11363636363598</v>
      </c>
      <c r="N11" s="6">
        <v>2.3636363636363602</v>
      </c>
      <c r="O11" s="6">
        <v>21.75</v>
      </c>
      <c r="P11" s="6">
        <v>41.5833333333333</v>
      </c>
      <c r="Q11" s="6">
        <v>38.5833333333333</v>
      </c>
      <c r="R11" s="6">
        <v>49.1666666666667</v>
      </c>
      <c r="S11" s="6">
        <v>42.3333333333333</v>
      </c>
      <c r="T11" s="6">
        <v>57.4166666666667</v>
      </c>
      <c r="U11" s="6">
        <v>48.0833333333333</v>
      </c>
      <c r="V11" s="6">
        <v>65.25</v>
      </c>
      <c r="W11" s="6">
        <v>57.5833333333333</v>
      </c>
      <c r="X11" s="6">
        <v>637.16666666666697</v>
      </c>
      <c r="Y11" s="6">
        <v>4.0833333333333304</v>
      </c>
      <c r="Z11" s="6">
        <v>20.8333333333333</v>
      </c>
      <c r="AA11" s="6">
        <v>60.8333333333333</v>
      </c>
      <c r="AB11" s="6">
        <v>48.4166666666667</v>
      </c>
      <c r="AC11" s="6">
        <v>52.3333333333333</v>
      </c>
      <c r="AD11" s="6">
        <v>71.8333333333333</v>
      </c>
      <c r="AE11" s="6">
        <v>72.5</v>
      </c>
      <c r="AF11" s="6">
        <v>86.75</v>
      </c>
      <c r="AG11" s="6">
        <v>103.25</v>
      </c>
      <c r="AH11" s="6">
        <v>116.333333333333</v>
      </c>
      <c r="AI11" s="1"/>
      <c r="AJ11" s="6"/>
      <c r="AK11" s="11"/>
      <c r="AL11" s="11"/>
      <c r="AM11" s="11"/>
      <c r="AN11" s="1"/>
      <c r="AO11" s="1"/>
      <c r="AP11" s="1"/>
      <c r="AQ11" s="1"/>
      <c r="AR11" s="1"/>
      <c r="AS11" s="1"/>
      <c r="AT11" s="1"/>
    </row>
    <row r="12" spans="1:46" ht="15" customHeight="1" x14ac:dyDescent="0.2">
      <c r="A12" s="32" t="s">
        <v>66</v>
      </c>
      <c r="B12" s="8">
        <v>3261</v>
      </c>
      <c r="C12" s="8">
        <v>54.5</v>
      </c>
      <c r="D12" s="36">
        <v>124.75</v>
      </c>
      <c r="E12" s="36">
        <v>248.666666666667</v>
      </c>
      <c r="F12" s="36">
        <v>280.5</v>
      </c>
      <c r="G12" s="36">
        <v>282.91666666666703</v>
      </c>
      <c r="H12" s="36">
        <v>353.41666666666703</v>
      </c>
      <c r="I12" s="36">
        <v>409.83333333333297</v>
      </c>
      <c r="J12" s="36">
        <v>427.91666666666703</v>
      </c>
      <c r="K12" s="8">
        <v>528.16666666666697</v>
      </c>
      <c r="L12" s="8">
        <v>550.33333333333303</v>
      </c>
      <c r="M12" s="8">
        <v>1268</v>
      </c>
      <c r="N12" s="8">
        <v>32.0833333333333</v>
      </c>
      <c r="O12" s="36">
        <v>52.9166666666667</v>
      </c>
      <c r="P12" s="36">
        <v>100.75</v>
      </c>
      <c r="Q12" s="36">
        <v>101.583333333333</v>
      </c>
      <c r="R12" s="36">
        <v>105.833333333333</v>
      </c>
      <c r="S12" s="36">
        <v>119.75</v>
      </c>
      <c r="T12" s="36">
        <v>153.416666666667</v>
      </c>
      <c r="U12" s="36">
        <v>171.75</v>
      </c>
      <c r="V12" s="8">
        <v>217.083333333333</v>
      </c>
      <c r="W12" s="8">
        <v>212.833333333333</v>
      </c>
      <c r="X12" s="8">
        <v>1993</v>
      </c>
      <c r="Y12" s="8">
        <v>22.4166666666667</v>
      </c>
      <c r="Z12" s="36">
        <v>71.8333333333333</v>
      </c>
      <c r="AA12" s="36">
        <v>147.916666666667</v>
      </c>
      <c r="AB12" s="36">
        <v>178.916666666667</v>
      </c>
      <c r="AC12" s="36">
        <v>177.083333333333</v>
      </c>
      <c r="AD12" s="36">
        <v>233.666666666667</v>
      </c>
      <c r="AE12" s="36">
        <v>256.41666666666703</v>
      </c>
      <c r="AF12" s="36">
        <v>256.16666666666703</v>
      </c>
      <c r="AG12" s="8">
        <v>311.08333333333297</v>
      </c>
      <c r="AH12" s="8">
        <v>337.5</v>
      </c>
      <c r="AI12" s="1"/>
      <c r="AJ12" s="6"/>
      <c r="AK12" s="11"/>
      <c r="AL12" s="11"/>
      <c r="AM12" s="11"/>
      <c r="AN12" s="1"/>
      <c r="AO12" s="1"/>
      <c r="AP12" s="1"/>
      <c r="AQ12" s="1"/>
      <c r="AR12" s="1"/>
      <c r="AS12" s="1"/>
      <c r="AT12" s="1"/>
    </row>
    <row r="13" spans="1:46" ht="15" customHeight="1" x14ac:dyDescent="0.2">
      <c r="A13" s="31" t="s">
        <v>67</v>
      </c>
      <c r="B13" s="6">
        <v>3150.4166666666702</v>
      </c>
      <c r="C13" s="6">
        <v>38.6666666666667</v>
      </c>
      <c r="D13" s="6">
        <v>123.083333333333</v>
      </c>
      <c r="E13" s="6">
        <v>232.75</v>
      </c>
      <c r="F13" s="6">
        <v>231.75</v>
      </c>
      <c r="G13" s="6">
        <v>246.416666666667</v>
      </c>
      <c r="H13" s="6">
        <v>301.08333333333297</v>
      </c>
      <c r="I13" s="6">
        <v>350.5</v>
      </c>
      <c r="J13" s="6">
        <v>408.08333333333297</v>
      </c>
      <c r="K13" s="6">
        <v>560.41666666666697</v>
      </c>
      <c r="L13" s="6">
        <v>657.66666666666697</v>
      </c>
      <c r="M13" s="6">
        <v>1211.5</v>
      </c>
      <c r="N13" s="6">
        <v>22.8333333333333</v>
      </c>
      <c r="O13" s="6">
        <v>68.75</v>
      </c>
      <c r="P13" s="6">
        <v>106.666666666667</v>
      </c>
      <c r="Q13" s="6">
        <v>92.5833333333333</v>
      </c>
      <c r="R13" s="6">
        <v>82.9166666666667</v>
      </c>
      <c r="S13" s="6">
        <v>118.666666666667</v>
      </c>
      <c r="T13" s="6">
        <v>121.25</v>
      </c>
      <c r="U13" s="6">
        <v>152.333333333333</v>
      </c>
      <c r="V13" s="6">
        <v>221</v>
      </c>
      <c r="W13" s="6">
        <v>224.5</v>
      </c>
      <c r="X13" s="6">
        <v>1938.9166666666699</v>
      </c>
      <c r="Y13" s="6">
        <v>15.8333333333333</v>
      </c>
      <c r="Z13" s="6">
        <v>54.3333333333333</v>
      </c>
      <c r="AA13" s="6">
        <v>126.083333333333</v>
      </c>
      <c r="AB13" s="6">
        <v>139.166666666667</v>
      </c>
      <c r="AC13" s="6">
        <v>163.5</v>
      </c>
      <c r="AD13" s="6">
        <v>182.416666666667</v>
      </c>
      <c r="AE13" s="6">
        <v>229.25</v>
      </c>
      <c r="AF13" s="6">
        <v>255.75</v>
      </c>
      <c r="AG13" s="6">
        <v>339.41666666666703</v>
      </c>
      <c r="AH13" s="6">
        <v>433.16666666666703</v>
      </c>
      <c r="AI13" s="1"/>
      <c r="AJ13" s="6"/>
      <c r="AK13" s="11"/>
      <c r="AL13" s="11"/>
      <c r="AM13" s="11"/>
      <c r="AN13" s="1"/>
      <c r="AO13" s="1"/>
      <c r="AP13" s="1"/>
      <c r="AQ13" s="1"/>
      <c r="AR13" s="1"/>
      <c r="AS13" s="1"/>
      <c r="AT13" s="1"/>
    </row>
    <row r="14" spans="1:46" ht="15" customHeight="1" x14ac:dyDescent="0.2">
      <c r="A14" s="32" t="s">
        <v>68</v>
      </c>
      <c r="B14" s="8">
        <v>3348</v>
      </c>
      <c r="C14" s="8">
        <v>51.4166666666667</v>
      </c>
      <c r="D14" s="36">
        <v>118.416666666667</v>
      </c>
      <c r="E14" s="36">
        <v>244.333333333333</v>
      </c>
      <c r="F14" s="36">
        <v>279.66666666666703</v>
      </c>
      <c r="G14" s="36">
        <v>291.41666666666703</v>
      </c>
      <c r="H14" s="36">
        <v>333.16666666666703</v>
      </c>
      <c r="I14" s="36">
        <v>446.41666666666703</v>
      </c>
      <c r="J14" s="36">
        <v>442.66666666666703</v>
      </c>
      <c r="K14" s="8">
        <v>537.83333333333303</v>
      </c>
      <c r="L14" s="8">
        <v>602.66666666666697</v>
      </c>
      <c r="M14" s="8">
        <v>1280.8333333333301</v>
      </c>
      <c r="N14" s="8">
        <v>30.8333333333333</v>
      </c>
      <c r="O14" s="36">
        <v>58.6666666666667</v>
      </c>
      <c r="P14" s="36">
        <v>116.666666666667</v>
      </c>
      <c r="Q14" s="36">
        <v>116.5</v>
      </c>
      <c r="R14" s="36">
        <v>106.833333333333</v>
      </c>
      <c r="S14" s="36">
        <v>112.666666666667</v>
      </c>
      <c r="T14" s="36">
        <v>173.25</v>
      </c>
      <c r="U14" s="36">
        <v>158.833333333333</v>
      </c>
      <c r="V14" s="8">
        <v>196.083333333333</v>
      </c>
      <c r="W14" s="8">
        <v>210.5</v>
      </c>
      <c r="X14" s="8">
        <v>2067.1666666666702</v>
      </c>
      <c r="Y14" s="8">
        <v>20.5833333333333</v>
      </c>
      <c r="Z14" s="36">
        <v>59.75</v>
      </c>
      <c r="AA14" s="36">
        <v>127.666666666667</v>
      </c>
      <c r="AB14" s="36">
        <v>163.166666666667</v>
      </c>
      <c r="AC14" s="36">
        <v>184.583333333333</v>
      </c>
      <c r="AD14" s="36">
        <v>220.5</v>
      </c>
      <c r="AE14" s="36">
        <v>273.16666666666703</v>
      </c>
      <c r="AF14" s="36">
        <v>283.83333333333297</v>
      </c>
      <c r="AG14" s="8">
        <v>341.75</v>
      </c>
      <c r="AH14" s="8">
        <v>392.16666666666703</v>
      </c>
      <c r="AI14" s="1"/>
      <c r="AJ14" s="6"/>
      <c r="AK14" s="11"/>
      <c r="AL14" s="11"/>
      <c r="AM14" s="11"/>
      <c r="AN14" s="1"/>
      <c r="AO14" s="1"/>
      <c r="AP14" s="1"/>
      <c r="AQ14" s="1"/>
      <c r="AR14" s="1"/>
      <c r="AS14" s="1"/>
      <c r="AT14" s="1"/>
    </row>
    <row r="15" spans="1:46" ht="15" customHeight="1" x14ac:dyDescent="0.2">
      <c r="A15" s="31" t="s">
        <v>69</v>
      </c>
      <c r="B15" s="6">
        <v>4948.4166666666697</v>
      </c>
      <c r="C15" s="6">
        <v>98.4166666666667</v>
      </c>
      <c r="D15" s="6">
        <v>184.416666666667</v>
      </c>
      <c r="E15" s="6">
        <v>326.08333333333297</v>
      </c>
      <c r="F15" s="6">
        <v>419.25</v>
      </c>
      <c r="G15" s="6">
        <v>419.25</v>
      </c>
      <c r="H15" s="6">
        <v>497.41666666666703</v>
      </c>
      <c r="I15" s="6">
        <v>590.91666666666697</v>
      </c>
      <c r="J15" s="6">
        <v>717.91666666666697</v>
      </c>
      <c r="K15" s="6">
        <v>821.16666666666697</v>
      </c>
      <c r="L15" s="6">
        <v>873.58333333333303</v>
      </c>
      <c r="M15" s="6">
        <v>2033.1666666666699</v>
      </c>
      <c r="N15" s="6">
        <v>53.25</v>
      </c>
      <c r="O15" s="6">
        <v>97.4166666666667</v>
      </c>
      <c r="P15" s="6">
        <v>159.083333333333</v>
      </c>
      <c r="Q15" s="6">
        <v>163.833333333333</v>
      </c>
      <c r="R15" s="6">
        <v>150.333333333333</v>
      </c>
      <c r="S15" s="6">
        <v>192.25</v>
      </c>
      <c r="T15" s="6">
        <v>247.333333333333</v>
      </c>
      <c r="U15" s="6">
        <v>292</v>
      </c>
      <c r="V15" s="6">
        <v>324.83333333333297</v>
      </c>
      <c r="W15" s="6">
        <v>352.83333333333297</v>
      </c>
      <c r="X15" s="6">
        <v>2915.25</v>
      </c>
      <c r="Y15" s="6">
        <v>45.1666666666667</v>
      </c>
      <c r="Z15" s="6">
        <v>87</v>
      </c>
      <c r="AA15" s="6">
        <v>167</v>
      </c>
      <c r="AB15" s="6">
        <v>255.416666666667</v>
      </c>
      <c r="AC15" s="6">
        <v>268.91666666666703</v>
      </c>
      <c r="AD15" s="6">
        <v>305.16666666666703</v>
      </c>
      <c r="AE15" s="6">
        <v>343.58333333333297</v>
      </c>
      <c r="AF15" s="6">
        <v>425.91666666666703</v>
      </c>
      <c r="AG15" s="6">
        <v>496.33333333333297</v>
      </c>
      <c r="AH15" s="6">
        <v>520.75</v>
      </c>
      <c r="AI15" s="1"/>
      <c r="AJ15" s="6"/>
      <c r="AK15" s="11"/>
      <c r="AL15" s="11"/>
      <c r="AM15" s="11"/>
      <c r="AN15" s="1"/>
      <c r="AO15" s="1"/>
      <c r="AP15" s="1"/>
      <c r="AQ15" s="1"/>
      <c r="AR15" s="1"/>
      <c r="AS15" s="1"/>
      <c r="AT15" s="1"/>
    </row>
    <row r="16" spans="1:46" ht="15" customHeight="1" x14ac:dyDescent="0.2">
      <c r="A16" s="32" t="s">
        <v>70</v>
      </c>
      <c r="B16" s="8">
        <v>4390.0833333333303</v>
      </c>
      <c r="C16" s="8">
        <v>87.0833333333333</v>
      </c>
      <c r="D16" s="36">
        <v>207.666666666667</v>
      </c>
      <c r="E16" s="36">
        <v>300.41666666666703</v>
      </c>
      <c r="F16" s="36">
        <v>390.58333333333297</v>
      </c>
      <c r="G16" s="36">
        <v>401.08333333333297</v>
      </c>
      <c r="H16" s="36">
        <v>473.25</v>
      </c>
      <c r="I16" s="36">
        <v>505.08333333333297</v>
      </c>
      <c r="J16" s="36">
        <v>573.33333333333303</v>
      </c>
      <c r="K16" s="8">
        <v>687.08333333333303</v>
      </c>
      <c r="L16" s="8">
        <v>764.5</v>
      </c>
      <c r="M16" s="8">
        <v>1823</v>
      </c>
      <c r="N16" s="8">
        <v>49.5</v>
      </c>
      <c r="O16" s="36">
        <v>100.166666666667</v>
      </c>
      <c r="P16" s="36">
        <v>128.75</v>
      </c>
      <c r="Q16" s="36">
        <v>161.916666666667</v>
      </c>
      <c r="R16" s="36">
        <v>152.416666666667</v>
      </c>
      <c r="S16" s="36">
        <v>195.583333333333</v>
      </c>
      <c r="T16" s="36">
        <v>204.083333333333</v>
      </c>
      <c r="U16" s="36">
        <v>269.41666666666703</v>
      </c>
      <c r="V16" s="8">
        <v>282.58333333333297</v>
      </c>
      <c r="W16" s="8">
        <v>278.58333333333297</v>
      </c>
      <c r="X16" s="8">
        <v>2567.0833333333298</v>
      </c>
      <c r="Y16" s="8">
        <v>37.5833333333333</v>
      </c>
      <c r="Z16" s="36">
        <v>107.5</v>
      </c>
      <c r="AA16" s="36">
        <v>171.666666666667</v>
      </c>
      <c r="AB16" s="36">
        <v>228.666666666667</v>
      </c>
      <c r="AC16" s="36">
        <v>248.666666666667</v>
      </c>
      <c r="AD16" s="36">
        <v>277.66666666666703</v>
      </c>
      <c r="AE16" s="36">
        <v>301</v>
      </c>
      <c r="AF16" s="36">
        <v>303.91666666666703</v>
      </c>
      <c r="AG16" s="8">
        <v>404.5</v>
      </c>
      <c r="AH16" s="8">
        <v>485.91666666666703</v>
      </c>
      <c r="AI16" s="1"/>
      <c r="AJ16" s="6"/>
      <c r="AK16" s="11"/>
      <c r="AL16" s="11"/>
      <c r="AM16" s="11"/>
      <c r="AN16" s="1"/>
      <c r="AO16" s="1"/>
      <c r="AP16" s="1"/>
      <c r="AQ16" s="1"/>
      <c r="AR16" s="1"/>
      <c r="AS16" s="1"/>
      <c r="AT16" s="1"/>
    </row>
    <row r="17" spans="1:46" ht="15" customHeight="1" x14ac:dyDescent="0.2">
      <c r="A17" s="31" t="s">
        <v>71</v>
      </c>
      <c r="B17" s="6">
        <v>3604.8333333333298</v>
      </c>
      <c r="C17" s="6">
        <v>52.1666666666667</v>
      </c>
      <c r="D17" s="6">
        <v>138.333333333333</v>
      </c>
      <c r="E17" s="6">
        <v>259.91666666666703</v>
      </c>
      <c r="F17" s="6">
        <v>291.33333333333297</v>
      </c>
      <c r="G17" s="6">
        <v>301.83333333333297</v>
      </c>
      <c r="H17" s="6">
        <v>330.91666666666703</v>
      </c>
      <c r="I17" s="6">
        <v>420.91666666666703</v>
      </c>
      <c r="J17" s="6">
        <v>498.41666666666703</v>
      </c>
      <c r="K17" s="6">
        <v>648</v>
      </c>
      <c r="L17" s="6">
        <v>663</v>
      </c>
      <c r="M17" s="6">
        <v>1465</v>
      </c>
      <c r="N17" s="6">
        <v>31.0833333333333</v>
      </c>
      <c r="O17" s="6">
        <v>71.6666666666667</v>
      </c>
      <c r="P17" s="6">
        <v>123.833333333333</v>
      </c>
      <c r="Q17" s="6">
        <v>130.666666666667</v>
      </c>
      <c r="R17" s="6">
        <v>114.916666666667</v>
      </c>
      <c r="S17" s="6">
        <v>130.833333333333</v>
      </c>
      <c r="T17" s="6">
        <v>175.25</v>
      </c>
      <c r="U17" s="6">
        <v>184.083333333333</v>
      </c>
      <c r="V17" s="6">
        <v>260.5</v>
      </c>
      <c r="W17" s="6">
        <v>242.166666666667</v>
      </c>
      <c r="X17" s="6">
        <v>2139.8333333333298</v>
      </c>
      <c r="Y17" s="6">
        <v>21.0833333333333</v>
      </c>
      <c r="Z17" s="6">
        <v>66.6666666666667</v>
      </c>
      <c r="AA17" s="6">
        <v>136.083333333333</v>
      </c>
      <c r="AB17" s="6">
        <v>160.666666666667</v>
      </c>
      <c r="AC17" s="6">
        <v>186.916666666667</v>
      </c>
      <c r="AD17" s="6">
        <v>200.083333333333</v>
      </c>
      <c r="AE17" s="6">
        <v>245.666666666667</v>
      </c>
      <c r="AF17" s="6">
        <v>314.33333333333297</v>
      </c>
      <c r="AG17" s="6">
        <v>387.5</v>
      </c>
      <c r="AH17" s="6">
        <v>420.83333333333297</v>
      </c>
      <c r="AI17" s="1"/>
      <c r="AJ17" s="6"/>
      <c r="AK17" s="11"/>
      <c r="AL17" s="11"/>
      <c r="AM17" s="11"/>
      <c r="AN17" s="1"/>
      <c r="AO17" s="1"/>
      <c r="AP17" s="1"/>
      <c r="AQ17" s="1"/>
      <c r="AR17" s="1"/>
      <c r="AS17" s="1"/>
      <c r="AT17" s="1"/>
    </row>
    <row r="18" spans="1:46" ht="15" customHeight="1" x14ac:dyDescent="0.2">
      <c r="A18" s="32" t="s">
        <v>72</v>
      </c>
      <c r="B18" s="8">
        <v>1887.25</v>
      </c>
      <c r="C18" s="8">
        <v>20.3333333333333</v>
      </c>
      <c r="D18" s="36">
        <v>93</v>
      </c>
      <c r="E18" s="36">
        <v>189.333333333333</v>
      </c>
      <c r="F18" s="36">
        <v>202.166666666667</v>
      </c>
      <c r="G18" s="36">
        <v>162.916666666667</v>
      </c>
      <c r="H18" s="36">
        <v>186.833333333333</v>
      </c>
      <c r="I18" s="36">
        <v>220.916666666667</v>
      </c>
      <c r="J18" s="36">
        <v>192.333333333333</v>
      </c>
      <c r="K18" s="8">
        <v>278.41666666666703</v>
      </c>
      <c r="L18" s="8">
        <v>341</v>
      </c>
      <c r="M18" s="8">
        <v>792.91666666666697</v>
      </c>
      <c r="N18" s="8">
        <v>13.8333333333333</v>
      </c>
      <c r="O18" s="36">
        <v>48.1666666666667</v>
      </c>
      <c r="P18" s="36">
        <v>81.25</v>
      </c>
      <c r="Q18" s="36">
        <v>100.75</v>
      </c>
      <c r="R18" s="36">
        <v>63.5</v>
      </c>
      <c r="S18" s="36">
        <v>71.0833333333333</v>
      </c>
      <c r="T18" s="36">
        <v>88.4166666666667</v>
      </c>
      <c r="U18" s="36">
        <v>90.75</v>
      </c>
      <c r="V18" s="8">
        <v>114.333333333333</v>
      </c>
      <c r="W18" s="8">
        <v>120.833333333333</v>
      </c>
      <c r="X18" s="8">
        <v>1094.3333333333301</v>
      </c>
      <c r="Y18" s="8">
        <v>6.5</v>
      </c>
      <c r="Z18" s="36">
        <v>44.8333333333333</v>
      </c>
      <c r="AA18" s="36">
        <v>108.083333333333</v>
      </c>
      <c r="AB18" s="36">
        <v>101.416666666667</v>
      </c>
      <c r="AC18" s="36">
        <v>99.4166666666667</v>
      </c>
      <c r="AD18" s="36">
        <v>115.75</v>
      </c>
      <c r="AE18" s="36">
        <v>132.5</v>
      </c>
      <c r="AF18" s="36">
        <v>101.583333333333</v>
      </c>
      <c r="AG18" s="8">
        <v>164.083333333333</v>
      </c>
      <c r="AH18" s="8">
        <v>220.166666666667</v>
      </c>
      <c r="AI18" s="1"/>
      <c r="AJ18" s="6"/>
      <c r="AK18" s="11"/>
      <c r="AL18" s="11"/>
      <c r="AM18" s="11"/>
      <c r="AN18" s="1"/>
      <c r="AO18" s="1"/>
      <c r="AP18" s="1"/>
      <c r="AQ18" s="1"/>
      <c r="AR18" s="1"/>
      <c r="AS18" s="1"/>
      <c r="AT18" s="1"/>
    </row>
    <row r="19" spans="1:46" ht="15" customHeight="1" x14ac:dyDescent="0.2">
      <c r="A19" s="31" t="s">
        <v>73</v>
      </c>
      <c r="B19" s="6">
        <v>1452.5833333333301</v>
      </c>
      <c r="C19" s="6">
        <v>16.6666666666667</v>
      </c>
      <c r="D19" s="6">
        <v>52.1666666666667</v>
      </c>
      <c r="E19" s="6">
        <v>162.416666666667</v>
      </c>
      <c r="F19" s="6">
        <v>165.5</v>
      </c>
      <c r="G19" s="6">
        <v>148.666666666667</v>
      </c>
      <c r="H19" s="6">
        <v>144.833333333333</v>
      </c>
      <c r="I19" s="6">
        <v>126.083333333333</v>
      </c>
      <c r="J19" s="6">
        <v>163.666666666667</v>
      </c>
      <c r="K19" s="6">
        <v>238</v>
      </c>
      <c r="L19" s="6">
        <v>234.583333333333</v>
      </c>
      <c r="M19" s="6">
        <v>585.66666666666697</v>
      </c>
      <c r="N19" s="6">
        <v>10.9166666666667</v>
      </c>
      <c r="O19" s="6">
        <v>23.8333333333333</v>
      </c>
      <c r="P19" s="6">
        <v>66.3333333333333</v>
      </c>
      <c r="Q19" s="6">
        <v>64.25</v>
      </c>
      <c r="R19" s="6">
        <v>62.25</v>
      </c>
      <c r="S19" s="6">
        <v>58.5833333333333</v>
      </c>
      <c r="T19" s="6">
        <v>52</v>
      </c>
      <c r="U19" s="6">
        <v>64.1666666666667</v>
      </c>
      <c r="V19" s="6">
        <v>89.0833333333333</v>
      </c>
      <c r="W19" s="6">
        <v>94.25</v>
      </c>
      <c r="X19" s="6">
        <v>866.91666666666697</v>
      </c>
      <c r="Y19" s="6">
        <v>5.75</v>
      </c>
      <c r="Z19" s="6">
        <v>28.3333333333333</v>
      </c>
      <c r="AA19" s="6">
        <v>96.0833333333333</v>
      </c>
      <c r="AB19" s="6">
        <v>101.25</v>
      </c>
      <c r="AC19" s="6">
        <v>86.4166666666667</v>
      </c>
      <c r="AD19" s="6">
        <v>86.25</v>
      </c>
      <c r="AE19" s="6">
        <v>74.0833333333333</v>
      </c>
      <c r="AF19" s="6">
        <v>99.5</v>
      </c>
      <c r="AG19" s="6">
        <v>148.916666666667</v>
      </c>
      <c r="AH19" s="6">
        <v>140.333333333333</v>
      </c>
      <c r="AI19" s="1"/>
      <c r="AJ19" s="6"/>
      <c r="AK19" s="11"/>
      <c r="AL19" s="11"/>
      <c r="AM19" s="11"/>
      <c r="AN19" s="1"/>
      <c r="AO19" s="1"/>
      <c r="AP19" s="1"/>
      <c r="AQ19" s="1"/>
      <c r="AR19" s="1"/>
      <c r="AS19" s="1"/>
      <c r="AT19" s="1"/>
    </row>
    <row r="20" spans="1:46" ht="15" customHeight="1" x14ac:dyDescent="0.2">
      <c r="A20" s="32" t="s">
        <v>74</v>
      </c>
      <c r="B20" s="8">
        <v>3718.3333333333298</v>
      </c>
      <c r="C20" s="8">
        <v>79.5</v>
      </c>
      <c r="D20" s="36">
        <v>168.25</v>
      </c>
      <c r="E20" s="36">
        <v>298.66666666666703</v>
      </c>
      <c r="F20" s="36">
        <v>331.16666666666703</v>
      </c>
      <c r="G20" s="36">
        <v>343.58333333333297</v>
      </c>
      <c r="H20" s="36">
        <v>382.08333333333297</v>
      </c>
      <c r="I20" s="36">
        <v>473.91666666666703</v>
      </c>
      <c r="J20" s="36">
        <v>491.66666666666703</v>
      </c>
      <c r="K20" s="8">
        <v>576.5</v>
      </c>
      <c r="L20" s="8">
        <v>573</v>
      </c>
      <c r="M20" s="8">
        <v>1474.8333333333301</v>
      </c>
      <c r="N20" s="8">
        <v>48.25</v>
      </c>
      <c r="O20" s="36">
        <v>79.5</v>
      </c>
      <c r="P20" s="36">
        <v>128.5</v>
      </c>
      <c r="Q20" s="36">
        <v>128.833333333333</v>
      </c>
      <c r="R20" s="36">
        <v>115.75</v>
      </c>
      <c r="S20" s="36">
        <v>143.333333333333</v>
      </c>
      <c r="T20" s="36">
        <v>175.833333333333</v>
      </c>
      <c r="U20" s="36">
        <v>201.25</v>
      </c>
      <c r="V20" s="8">
        <v>238.083333333333</v>
      </c>
      <c r="W20" s="8">
        <v>215.5</v>
      </c>
      <c r="X20" s="8">
        <v>2243.5</v>
      </c>
      <c r="Y20" s="8">
        <v>31.25</v>
      </c>
      <c r="Z20" s="36">
        <v>88.75</v>
      </c>
      <c r="AA20" s="36">
        <v>170.166666666667</v>
      </c>
      <c r="AB20" s="36">
        <v>202.333333333333</v>
      </c>
      <c r="AC20" s="36">
        <v>227.833333333333</v>
      </c>
      <c r="AD20" s="36">
        <v>238.75</v>
      </c>
      <c r="AE20" s="36">
        <v>298.08333333333297</v>
      </c>
      <c r="AF20" s="36">
        <v>290.41666666666703</v>
      </c>
      <c r="AG20" s="8">
        <v>338.41666666666703</v>
      </c>
      <c r="AH20" s="8">
        <v>357.5</v>
      </c>
      <c r="AI20" s="1"/>
      <c r="AJ20" s="6"/>
      <c r="AK20" s="11"/>
      <c r="AL20" s="11"/>
      <c r="AM20" s="11"/>
      <c r="AN20" s="1"/>
      <c r="AO20" s="1"/>
      <c r="AP20" s="1"/>
      <c r="AQ20" s="1"/>
      <c r="AR20" s="1"/>
      <c r="AS20" s="1"/>
      <c r="AT20" s="1"/>
    </row>
    <row r="21" spans="1:46" ht="15" customHeight="1" x14ac:dyDescent="0.2">
      <c r="A21" s="31" t="s">
        <v>75</v>
      </c>
      <c r="B21" s="6">
        <v>2831.1666666666702</v>
      </c>
      <c r="C21" s="6">
        <v>45.75</v>
      </c>
      <c r="D21" s="6">
        <v>127.5</v>
      </c>
      <c r="E21" s="6">
        <v>213</v>
      </c>
      <c r="F21" s="6">
        <v>211.5</v>
      </c>
      <c r="G21" s="6">
        <v>238.166666666667</v>
      </c>
      <c r="H21" s="6">
        <v>289.25</v>
      </c>
      <c r="I21" s="6">
        <v>330.75</v>
      </c>
      <c r="J21" s="6">
        <v>404.25</v>
      </c>
      <c r="K21" s="6">
        <v>490.66666666666703</v>
      </c>
      <c r="L21" s="6">
        <v>480.33333333333297</v>
      </c>
      <c r="M21" s="6">
        <v>1107.9166666666699</v>
      </c>
      <c r="N21" s="6">
        <v>28.9166666666667</v>
      </c>
      <c r="O21" s="6">
        <v>71.1666666666667</v>
      </c>
      <c r="P21" s="6">
        <v>88.9166666666667</v>
      </c>
      <c r="Q21" s="6">
        <v>82.9166666666667</v>
      </c>
      <c r="R21" s="6">
        <v>81.75</v>
      </c>
      <c r="S21" s="6">
        <v>110.25</v>
      </c>
      <c r="T21" s="6">
        <v>133</v>
      </c>
      <c r="U21" s="6">
        <v>138.75</v>
      </c>
      <c r="V21" s="6">
        <v>195.666666666667</v>
      </c>
      <c r="W21" s="6">
        <v>176.583333333333</v>
      </c>
      <c r="X21" s="6">
        <v>1723.25</v>
      </c>
      <c r="Y21" s="6">
        <v>16.8333333333333</v>
      </c>
      <c r="Z21" s="6">
        <v>56.3333333333333</v>
      </c>
      <c r="AA21" s="6">
        <v>124.083333333333</v>
      </c>
      <c r="AB21" s="6">
        <v>128.583333333333</v>
      </c>
      <c r="AC21" s="6">
        <v>156.416666666667</v>
      </c>
      <c r="AD21" s="6">
        <v>179</v>
      </c>
      <c r="AE21" s="6">
        <v>197.75</v>
      </c>
      <c r="AF21" s="6">
        <v>265.5</v>
      </c>
      <c r="AG21" s="6">
        <v>295</v>
      </c>
      <c r="AH21" s="6">
        <v>303.75</v>
      </c>
      <c r="AI21" s="1"/>
      <c r="AJ21" s="6"/>
      <c r="AK21" s="11"/>
      <c r="AL21" s="11"/>
      <c r="AM21" s="11"/>
      <c r="AN21" s="1"/>
      <c r="AO21" s="1"/>
      <c r="AP21" s="1"/>
      <c r="AQ21" s="1"/>
      <c r="AR21" s="1"/>
      <c r="AS21" s="1"/>
      <c r="AT21" s="1"/>
    </row>
    <row r="22" spans="1:46" ht="15" customHeight="1" x14ac:dyDescent="0.2">
      <c r="A22" s="32" t="s">
        <v>76</v>
      </c>
      <c r="B22" s="8">
        <v>276</v>
      </c>
      <c r="C22" s="8">
        <v>6.6666666666666696</v>
      </c>
      <c r="D22" s="36">
        <v>11.6666666666667</v>
      </c>
      <c r="E22" s="36">
        <v>17.4166666666667</v>
      </c>
      <c r="F22" s="36">
        <v>22.6666666666667</v>
      </c>
      <c r="G22" s="36">
        <v>20.0833333333333</v>
      </c>
      <c r="H22" s="36">
        <v>24.5</v>
      </c>
      <c r="I22" s="36">
        <v>26.5833333333333</v>
      </c>
      <c r="J22" s="36">
        <v>34.75</v>
      </c>
      <c r="K22" s="8">
        <v>49.5</v>
      </c>
      <c r="L22" s="8">
        <v>62.1666666666667</v>
      </c>
      <c r="M22" s="8">
        <v>113.583333333333</v>
      </c>
      <c r="N22" s="8">
        <v>4.4166666666666696</v>
      </c>
      <c r="O22" s="36">
        <v>7.5833333333333304</v>
      </c>
      <c r="P22" s="36">
        <v>9.6666666666666696</v>
      </c>
      <c r="Q22" s="36">
        <v>10.25</v>
      </c>
      <c r="R22" s="36">
        <v>7</v>
      </c>
      <c r="S22" s="36">
        <v>10.9166666666667</v>
      </c>
      <c r="T22" s="36">
        <v>9.6666666666666696</v>
      </c>
      <c r="U22" s="36">
        <v>12.75</v>
      </c>
      <c r="V22" s="8">
        <v>13.25</v>
      </c>
      <c r="W22" s="8">
        <v>28.0833333333333</v>
      </c>
      <c r="X22" s="8">
        <v>162.62121212121201</v>
      </c>
      <c r="Y22" s="8">
        <v>2.4545454545454501</v>
      </c>
      <c r="Z22" s="36">
        <v>4.0833333333333304</v>
      </c>
      <c r="AA22" s="36">
        <v>7.75</v>
      </c>
      <c r="AB22" s="36">
        <v>12.4166666666667</v>
      </c>
      <c r="AC22" s="36">
        <v>13.0833333333333</v>
      </c>
      <c r="AD22" s="36">
        <v>13.5833333333333</v>
      </c>
      <c r="AE22" s="36">
        <v>16.9166666666667</v>
      </c>
      <c r="AF22" s="36">
        <v>22</v>
      </c>
      <c r="AG22" s="8">
        <v>36.25</v>
      </c>
      <c r="AH22" s="8">
        <v>34.0833333333333</v>
      </c>
      <c r="AI22" s="1"/>
      <c r="AJ22" s="6"/>
      <c r="AK22" s="11"/>
      <c r="AL22" s="11"/>
      <c r="AM22" s="11"/>
      <c r="AN22" s="1"/>
      <c r="AO22" s="1"/>
      <c r="AP22" s="1"/>
      <c r="AQ22" s="1"/>
      <c r="AR22" s="1"/>
      <c r="AS22" s="1"/>
      <c r="AT22" s="1"/>
    </row>
    <row r="23" spans="1:46" ht="15" customHeight="1" x14ac:dyDescent="0.2">
      <c r="A23" s="31" t="s">
        <v>77</v>
      </c>
      <c r="B23" s="6">
        <v>1007.91666666667</v>
      </c>
      <c r="C23" s="6">
        <v>18.6666666666667</v>
      </c>
      <c r="D23" s="6">
        <v>45.4166666666667</v>
      </c>
      <c r="E23" s="6">
        <v>65.4166666666667</v>
      </c>
      <c r="F23" s="6">
        <v>81.9166666666667</v>
      </c>
      <c r="G23" s="6">
        <v>82.5</v>
      </c>
      <c r="H23" s="6">
        <v>100.333333333333</v>
      </c>
      <c r="I23" s="6">
        <v>132.583333333333</v>
      </c>
      <c r="J23" s="6">
        <v>147</v>
      </c>
      <c r="K23" s="6">
        <v>162</v>
      </c>
      <c r="L23" s="6">
        <v>172.083333333333</v>
      </c>
      <c r="M23" s="6">
        <v>385.5</v>
      </c>
      <c r="N23" s="6">
        <v>10.3333333333333</v>
      </c>
      <c r="O23" s="6">
        <v>26.0833333333333</v>
      </c>
      <c r="P23" s="6">
        <v>26.75</v>
      </c>
      <c r="Q23" s="6">
        <v>35</v>
      </c>
      <c r="R23" s="6">
        <v>34.25</v>
      </c>
      <c r="S23" s="6">
        <v>31.0833333333333</v>
      </c>
      <c r="T23" s="6">
        <v>46.25</v>
      </c>
      <c r="U23" s="6">
        <v>59.75</v>
      </c>
      <c r="V23" s="6">
        <v>56.25</v>
      </c>
      <c r="W23" s="6">
        <v>59.75</v>
      </c>
      <c r="X23" s="6">
        <v>622.41666666666697</v>
      </c>
      <c r="Y23" s="6">
        <v>8.3333333333333304</v>
      </c>
      <c r="Z23" s="6">
        <v>19.3333333333333</v>
      </c>
      <c r="AA23" s="6">
        <v>38.6666666666667</v>
      </c>
      <c r="AB23" s="6">
        <v>46.9166666666667</v>
      </c>
      <c r="AC23" s="6">
        <v>48.25</v>
      </c>
      <c r="AD23" s="6">
        <v>69.25</v>
      </c>
      <c r="AE23" s="6">
        <v>86.3333333333333</v>
      </c>
      <c r="AF23" s="6">
        <v>87.25</v>
      </c>
      <c r="AG23" s="6">
        <v>105.75</v>
      </c>
      <c r="AH23" s="6">
        <v>112.333333333333</v>
      </c>
      <c r="AI23" s="1"/>
      <c r="AJ23" s="6"/>
      <c r="AK23" s="11"/>
      <c r="AL23" s="11"/>
      <c r="AM23" s="11"/>
      <c r="AN23" s="1"/>
      <c r="AO23" s="1"/>
      <c r="AP23" s="1"/>
      <c r="AQ23" s="1"/>
      <c r="AR23" s="1"/>
      <c r="AS23" s="1"/>
      <c r="AT23" s="1"/>
    </row>
    <row r="24" spans="1:46" ht="15" customHeight="1" x14ac:dyDescent="0.2">
      <c r="A24" s="32" t="s">
        <v>78</v>
      </c>
      <c r="B24" s="8">
        <v>1270.8333333333301</v>
      </c>
      <c r="C24" s="8">
        <v>20.6666666666667</v>
      </c>
      <c r="D24" s="36">
        <v>50.0833333333333</v>
      </c>
      <c r="E24" s="36">
        <v>82.75</v>
      </c>
      <c r="F24" s="36">
        <v>108.5</v>
      </c>
      <c r="G24" s="36">
        <v>127.166666666667</v>
      </c>
      <c r="H24" s="36">
        <v>114.75</v>
      </c>
      <c r="I24" s="36">
        <v>148.25</v>
      </c>
      <c r="J24" s="36">
        <v>156.75</v>
      </c>
      <c r="K24" s="8">
        <v>222.25</v>
      </c>
      <c r="L24" s="8">
        <v>239.666666666667</v>
      </c>
      <c r="M24" s="8">
        <v>486</v>
      </c>
      <c r="N24" s="8">
        <v>13.6666666666667</v>
      </c>
      <c r="O24" s="36">
        <v>22</v>
      </c>
      <c r="P24" s="36">
        <v>32.6666666666667</v>
      </c>
      <c r="Q24" s="36">
        <v>42.4166666666667</v>
      </c>
      <c r="R24" s="36">
        <v>44.5833333333333</v>
      </c>
      <c r="S24" s="36">
        <v>42.5</v>
      </c>
      <c r="T24" s="36">
        <v>49.6666666666667</v>
      </c>
      <c r="U24" s="36">
        <v>57.75</v>
      </c>
      <c r="V24" s="8">
        <v>93.0833333333333</v>
      </c>
      <c r="W24" s="8">
        <v>87.6666666666667</v>
      </c>
      <c r="X24" s="8">
        <v>784.83333333333303</v>
      </c>
      <c r="Y24" s="8">
        <v>7</v>
      </c>
      <c r="Z24" s="36">
        <v>28.0833333333333</v>
      </c>
      <c r="AA24" s="36">
        <v>50.0833333333333</v>
      </c>
      <c r="AB24" s="36">
        <v>66.0833333333333</v>
      </c>
      <c r="AC24" s="36">
        <v>82.5833333333333</v>
      </c>
      <c r="AD24" s="36">
        <v>72.25</v>
      </c>
      <c r="AE24" s="36">
        <v>98.5833333333333</v>
      </c>
      <c r="AF24" s="36">
        <v>99</v>
      </c>
      <c r="AG24" s="8">
        <v>129.166666666667</v>
      </c>
      <c r="AH24" s="8">
        <v>152</v>
      </c>
      <c r="AI24" s="1"/>
      <c r="AJ24" s="6"/>
      <c r="AK24" s="11"/>
      <c r="AL24" s="11"/>
      <c r="AM24" s="11"/>
      <c r="AN24" s="1"/>
      <c r="AO24" s="1"/>
      <c r="AP24" s="1"/>
      <c r="AQ24" s="1"/>
      <c r="AR24" s="1"/>
      <c r="AS24" s="1"/>
      <c r="AT24" s="1"/>
    </row>
    <row r="25" spans="1:46" ht="15" customHeight="1" x14ac:dyDescent="0.2">
      <c r="A25" s="31" t="s">
        <v>79</v>
      </c>
      <c r="B25" s="6">
        <v>225.23484848484799</v>
      </c>
      <c r="C25" s="6">
        <v>3.8181818181818201</v>
      </c>
      <c r="D25" s="6">
        <v>13.1666666666667</v>
      </c>
      <c r="E25" s="6">
        <v>23.3333333333333</v>
      </c>
      <c r="F25" s="6">
        <v>26.75</v>
      </c>
      <c r="G25" s="6">
        <v>25.25</v>
      </c>
      <c r="H25" s="6">
        <v>21.3333333333333</v>
      </c>
      <c r="I25" s="6">
        <v>14</v>
      </c>
      <c r="J25" s="6">
        <v>23.75</v>
      </c>
      <c r="K25" s="6">
        <v>34.4166666666667</v>
      </c>
      <c r="L25" s="6">
        <v>39.4166666666667</v>
      </c>
      <c r="M25" s="6">
        <v>81.466666666666697</v>
      </c>
      <c r="N25" s="6">
        <v>2.2999999999999998</v>
      </c>
      <c r="O25" s="6">
        <v>5.1666666666666696</v>
      </c>
      <c r="P25" s="6">
        <v>10</v>
      </c>
      <c r="Q25" s="6">
        <v>14.1666666666667</v>
      </c>
      <c r="R25" s="6">
        <v>7.75</v>
      </c>
      <c r="S25" s="6">
        <v>7.1666666666666696</v>
      </c>
      <c r="T25" s="6">
        <v>3.8333333333333299</v>
      </c>
      <c r="U25" s="6">
        <v>8.0833333333333304</v>
      </c>
      <c r="V25" s="6">
        <v>12.6666666666667</v>
      </c>
      <c r="W25" s="6">
        <v>10.3333333333333</v>
      </c>
      <c r="X25" s="6">
        <v>144.15</v>
      </c>
      <c r="Y25" s="6">
        <v>1.9</v>
      </c>
      <c r="Z25" s="6">
        <v>8</v>
      </c>
      <c r="AA25" s="6">
        <v>13.3333333333333</v>
      </c>
      <c r="AB25" s="6">
        <v>12.5833333333333</v>
      </c>
      <c r="AC25" s="6">
        <v>17.5</v>
      </c>
      <c r="AD25" s="6">
        <v>14.1666666666667</v>
      </c>
      <c r="AE25" s="6">
        <v>10.1666666666667</v>
      </c>
      <c r="AF25" s="6">
        <v>15.6666666666667</v>
      </c>
      <c r="AG25" s="6">
        <v>21.75</v>
      </c>
      <c r="AH25" s="6">
        <v>29.0833333333333</v>
      </c>
      <c r="AI25" s="1"/>
      <c r="AJ25" s="6"/>
      <c r="AK25" s="11"/>
      <c r="AL25" s="11"/>
      <c r="AM25" s="11"/>
      <c r="AN25" s="1"/>
      <c r="AO25" s="1"/>
      <c r="AP25" s="1"/>
      <c r="AQ25" s="1"/>
      <c r="AR25" s="1"/>
      <c r="AS25" s="1"/>
      <c r="AT25" s="1"/>
    </row>
    <row r="26" spans="1:46" ht="15" customHeight="1" x14ac:dyDescent="0.2">
      <c r="A26" s="9" t="s">
        <v>203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ht="15" customHeight="1" x14ac:dyDescent="0.2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1:4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1:4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1:4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1:4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1:4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1:4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1:4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1:4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1:4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1:4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1:4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55" spans="1:4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56" spans="1:4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</row>
    <row r="57" spans="1:4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</row>
    <row r="58" spans="1:4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</row>
    <row r="59" spans="1:4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</row>
    <row r="60" spans="1:4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</row>
    <row r="61" spans="1:4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</row>
    <row r="62" spans="1:4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</row>
    <row r="63" spans="1:4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</row>
    <row r="64" spans="1:4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</row>
    <row r="65" spans="1:4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</row>
    <row r="66" spans="1:4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</row>
    <row r="67" spans="1:4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</row>
    <row r="68" spans="1:4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</row>
    <row r="69" spans="1:4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</row>
    <row r="70" spans="1:4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</row>
    <row r="71" spans="1:4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</row>
    <row r="72" spans="1:4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</row>
    <row r="73" spans="1:4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</row>
    <row r="74" spans="1:4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</row>
    <row r="75" spans="1:4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</row>
    <row r="76" spans="1:4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</row>
    <row r="77" spans="1:4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</row>
    <row r="78" spans="1:4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</row>
    <row r="79" spans="1:4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</row>
    <row r="80" spans="1:4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</row>
    <row r="81" spans="1:4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</row>
    <row r="82" spans="1:4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</row>
    <row r="83" spans="1:4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</row>
    <row r="84" spans="1:4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</row>
    <row r="85" spans="1:4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</row>
    <row r="86" spans="1:4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</row>
    <row r="87" spans="1:4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</row>
    <row r="88" spans="1:4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</row>
    <row r="89" spans="1:4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</row>
    <row r="90" spans="1:4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</row>
    <row r="91" spans="1:4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</row>
    <row r="92" spans="1:4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</row>
    <row r="93" spans="1:4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</row>
    <row r="94" spans="1:4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</row>
    <row r="95" spans="1:4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</row>
    <row r="96" spans="1:4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</row>
    <row r="97" spans="1:4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</row>
    <row r="98" spans="1:4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</row>
    <row r="99" spans="1:4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</row>
    <row r="100" spans="1:4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</row>
    <row r="101" spans="1:4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</row>
    <row r="102" spans="1:4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</row>
    <row r="103" spans="1:4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</row>
    <row r="104" spans="1:4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</row>
    <row r="105" spans="1:4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</row>
    <row r="106" spans="1:4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</row>
    <row r="107" spans="1:4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</row>
    <row r="108" spans="1:4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</row>
    <row r="109" spans="1:4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</row>
    <row r="110" spans="1:4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</row>
    <row r="111" spans="1:4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</row>
    <row r="112" spans="1:4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</row>
    <row r="113" spans="1:4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</row>
    <row r="114" spans="1:4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</row>
    <row r="115" spans="1:4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</row>
    <row r="116" spans="1:4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</row>
    <row r="117" spans="1:4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</row>
    <row r="118" spans="1:4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</row>
    <row r="119" spans="1:4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</row>
    <row r="120" spans="1:4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</row>
    <row r="121" spans="1:4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</row>
    <row r="122" spans="1:4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</row>
    <row r="123" spans="1:4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</row>
    <row r="124" spans="1:4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</row>
    <row r="125" spans="1:4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</row>
    <row r="126" spans="1:4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</row>
    <row r="127" spans="1:4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</row>
    <row r="128" spans="1:4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</row>
    <row r="129" spans="1:4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</row>
    <row r="130" spans="1:4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</row>
    <row r="131" spans="1:4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</row>
    <row r="132" spans="1:4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</row>
    <row r="133" spans="1:4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</row>
    <row r="134" spans="1:4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</row>
    <row r="135" spans="1:4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</row>
    <row r="136" spans="1:4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</row>
    <row r="137" spans="1:4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</row>
    <row r="138" spans="1:4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</row>
    <row r="139" spans="1:4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</row>
    <row r="140" spans="1:4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</row>
    <row r="141" spans="1:4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</row>
    <row r="142" spans="1:4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</row>
    <row r="143" spans="1:4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</row>
    <row r="144" spans="1:4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</row>
    <row r="145" spans="1:4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</row>
    <row r="146" spans="1:4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</row>
    <row r="147" spans="1:4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</row>
    <row r="148" spans="1:4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</row>
    <row r="149" spans="1:4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</row>
    <row r="150" spans="1:4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</row>
    <row r="151" spans="1:4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</row>
    <row r="152" spans="1:4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</row>
    <row r="153" spans="1:4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</row>
    <row r="154" spans="1:4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</row>
    <row r="155" spans="1:4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</row>
    <row r="156" spans="1:4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</row>
    <row r="157" spans="1:4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</row>
    <row r="158" spans="1:4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</row>
    <row r="159" spans="1:4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</row>
    <row r="160" spans="1:4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</row>
    <row r="161" spans="1:4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</row>
    <row r="162" spans="1:4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</row>
    <row r="163" spans="1:4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</row>
    <row r="164" spans="1:4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</row>
    <row r="165" spans="1:4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</row>
    <row r="166" spans="1:4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</row>
    <row r="167" spans="1:4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</row>
    <row r="168" spans="1:4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</row>
    <row r="169" spans="1:4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</row>
    <row r="170" spans="1:4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</row>
    <row r="171" spans="1:4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</row>
    <row r="172" spans="1:4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</row>
    <row r="173" spans="1:4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</row>
    <row r="174" spans="1:4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</row>
    <row r="175" spans="1:4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</row>
    <row r="176" spans="1:4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</row>
    <row r="177" spans="1:4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</row>
    <row r="178" spans="1:4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</row>
    <row r="179" spans="1:4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</row>
    <row r="180" spans="1:4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</row>
    <row r="181" spans="1:4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</row>
    <row r="182" spans="1:4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</row>
    <row r="183" spans="1:4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</row>
    <row r="184" spans="1:4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</row>
    <row r="185" spans="1:4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</row>
    <row r="186" spans="1:4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</row>
    <row r="187" spans="1:4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</row>
    <row r="188" spans="1:4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</row>
    <row r="189" spans="1:4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</row>
    <row r="190" spans="1:4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</row>
    <row r="191" spans="1:4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</row>
    <row r="192" spans="1:4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</row>
    <row r="193" spans="1:4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</row>
    <row r="194" spans="1:4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</row>
    <row r="195" spans="1:4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</row>
    <row r="196" spans="1:4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</row>
    <row r="197" spans="1:4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</row>
    <row r="198" spans="1:4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</row>
    <row r="199" spans="1:4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</row>
    <row r="200" spans="1:4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</row>
    <row r="201" spans="1:4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</row>
    <row r="202" spans="1:4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</row>
    <row r="203" spans="1:4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</row>
    <row r="204" spans="1:4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</row>
    <row r="205" spans="1:4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</row>
    <row r="206" spans="1:4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</row>
    <row r="207" spans="1:4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</row>
    <row r="208" spans="1:4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</row>
    <row r="209" spans="1:4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</row>
    <row r="210" spans="1:4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</row>
    <row r="211" spans="1:4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</row>
    <row r="212" spans="1:4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</row>
    <row r="213" spans="1:4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</row>
    <row r="214" spans="1:4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</row>
    <row r="215" spans="1:4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</row>
    <row r="216" spans="1:4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</row>
    <row r="217" spans="1:4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</row>
    <row r="218" spans="1:4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</row>
    <row r="219" spans="1:4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</row>
    <row r="220" spans="1:4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</row>
    <row r="221" spans="1:4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</row>
    <row r="222" spans="1:4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</row>
    <row r="223" spans="1:4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</row>
    <row r="224" spans="1:4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</row>
    <row r="225" spans="1:4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</row>
    <row r="226" spans="1:4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</row>
    <row r="227" spans="1:4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</row>
    <row r="228" spans="1:4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</row>
    <row r="229" spans="1:4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</row>
    <row r="230" spans="1:4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</row>
    <row r="231" spans="1:4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</row>
    <row r="232" spans="1:4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</row>
    <row r="233" spans="1:4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</row>
    <row r="234" spans="1:4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</row>
    <row r="235" spans="1:4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</row>
    <row r="236" spans="1:4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</row>
    <row r="237" spans="1:4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</row>
    <row r="238" spans="1:4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</row>
    <row r="239" spans="1:4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</row>
    <row r="240" spans="1:4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</row>
    <row r="241" spans="1:4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</row>
    <row r="242" spans="1:4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</row>
    <row r="243" spans="1:4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</row>
    <row r="244" spans="1:4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</row>
    <row r="245" spans="1:4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</row>
    <row r="246" spans="1:4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</row>
    <row r="247" spans="1:4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</row>
    <row r="248" spans="1:4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</row>
    <row r="249" spans="1:4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</row>
    <row r="250" spans="1:4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</row>
    <row r="251" spans="1:4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</row>
    <row r="252" spans="1:4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</row>
    <row r="253" spans="1:4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</row>
    <row r="254" spans="1:4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</row>
    <row r="255" spans="1:4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</row>
    <row r="256" spans="1:4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</row>
    <row r="257" spans="1:4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</row>
    <row r="258" spans="1:4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</row>
    <row r="259" spans="1:4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</row>
    <row r="260" spans="1:4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</row>
    <row r="261" spans="1:4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</row>
    <row r="262" spans="1:4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</row>
    <row r="263" spans="1:4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</row>
    <row r="264" spans="1:4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</row>
    <row r="265" spans="1:4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</row>
    <row r="266" spans="1:4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</row>
    <row r="267" spans="1:4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</row>
    <row r="268" spans="1:4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</row>
    <row r="269" spans="1:4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</row>
    <row r="270" spans="1:4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</row>
    <row r="271" spans="1:4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</row>
    <row r="272" spans="1:4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</row>
    <row r="273" spans="1:4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</row>
    <row r="274" spans="1:4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</row>
    <row r="275" spans="1:4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</row>
    <row r="276" spans="1:4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</row>
    <row r="277" spans="1:4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</row>
    <row r="278" spans="1:4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</row>
    <row r="279" spans="1:4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</row>
    <row r="280" spans="1:4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</row>
    <row r="281" spans="1:4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</row>
    <row r="282" spans="1:4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</row>
    <row r="283" spans="1:4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</row>
    <row r="284" spans="1:4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</row>
    <row r="285" spans="1:4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</row>
    <row r="286" spans="1:4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</row>
    <row r="287" spans="1:4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</row>
    <row r="288" spans="1:4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</row>
    <row r="289" spans="1:4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</row>
    <row r="290" spans="1:4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</row>
    <row r="291" spans="1:4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</row>
    <row r="292" spans="1:4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</row>
    <row r="293" spans="1:4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</row>
    <row r="294" spans="1:4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</row>
    <row r="295" spans="1:4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</row>
    <row r="296" spans="1:4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</row>
    <row r="297" spans="1:4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</row>
    <row r="298" spans="1:4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</row>
    <row r="299" spans="1:4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</row>
    <row r="300" spans="1:4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</row>
    <row r="301" spans="1:4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</row>
    <row r="302" spans="1:4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</row>
    <row r="303" spans="1:4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</row>
    <row r="304" spans="1:4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</row>
    <row r="305" spans="1:4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</row>
    <row r="306" spans="1:4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</row>
    <row r="307" spans="1:4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</row>
    <row r="308" spans="1:4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</row>
    <row r="309" spans="1:4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</row>
    <row r="310" spans="1:4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</row>
    <row r="311" spans="1:4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</row>
    <row r="312" spans="1:4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</row>
    <row r="313" spans="1:4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</row>
    <row r="314" spans="1:4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</row>
    <row r="315" spans="1:4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</row>
    <row r="316" spans="1:4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</row>
    <row r="317" spans="1:4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</row>
    <row r="318" spans="1:4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</row>
    <row r="319" spans="1:4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</row>
    <row r="320" spans="1:4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</row>
    <row r="321" spans="1:4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</row>
    <row r="322" spans="1:4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</row>
    <row r="323" spans="1:4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</row>
    <row r="324" spans="1:4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</row>
    <row r="325" spans="1:4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</row>
    <row r="326" spans="1:4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</row>
    <row r="327" spans="1:4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</row>
    <row r="328" spans="1:4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</row>
    <row r="329" spans="1:4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</row>
    <row r="330" spans="1:4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</row>
    <row r="331" spans="1:4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</row>
    <row r="332" spans="1:4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</row>
    <row r="333" spans="1:4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</row>
    <row r="334" spans="1:4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</row>
    <row r="335" spans="1:4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</row>
    <row r="336" spans="1:4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</row>
    <row r="337" spans="1:4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</row>
    <row r="338" spans="1:4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</row>
    <row r="339" spans="1:4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</row>
    <row r="340" spans="1:4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</row>
    <row r="341" spans="1:4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</row>
    <row r="342" spans="1:4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</row>
    <row r="343" spans="1:4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</row>
    <row r="344" spans="1:4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</row>
    <row r="345" spans="1:4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</row>
    <row r="346" spans="1:4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</row>
    <row r="347" spans="1:4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</row>
    <row r="348" spans="1:4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</row>
    <row r="349" spans="1:4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</row>
    <row r="350" spans="1:4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</row>
    <row r="351" spans="1:4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</row>
    <row r="352" spans="1:4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</row>
    <row r="353" spans="1:4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</row>
    <row r="354" spans="1:4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</row>
    <row r="355" spans="1:4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</row>
    <row r="356" spans="1:4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</row>
    <row r="357" spans="1:4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</row>
    <row r="358" spans="1:4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</row>
    <row r="359" spans="1:4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</row>
    <row r="360" spans="1:4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</row>
    <row r="361" spans="1:4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</row>
    <row r="362" spans="1:4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</row>
    <row r="363" spans="1:4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</row>
    <row r="364" spans="1:4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</row>
    <row r="365" spans="1:4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</row>
    <row r="366" spans="1:4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</row>
    <row r="367" spans="1:4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</row>
    <row r="368" spans="1:4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</row>
    <row r="369" spans="1:4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</row>
    <row r="370" spans="1:4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</row>
    <row r="371" spans="1:4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</row>
    <row r="372" spans="1:4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</row>
    <row r="373" spans="1:4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</row>
    <row r="374" spans="1:4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</row>
    <row r="375" spans="1:4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</row>
    <row r="376" spans="1:4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</row>
    <row r="377" spans="1:4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</row>
    <row r="378" spans="1:4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</row>
    <row r="379" spans="1:4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</row>
    <row r="380" spans="1:4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</row>
    <row r="381" spans="1:4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</row>
    <row r="382" spans="1:4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</row>
    <row r="383" spans="1:4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</row>
    <row r="384" spans="1:4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</row>
    <row r="385" spans="1:4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</row>
    <row r="386" spans="1:4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</row>
    <row r="387" spans="1:4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</row>
    <row r="388" spans="1:4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</row>
    <row r="389" spans="1:4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</row>
    <row r="390" spans="1:4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</row>
    <row r="391" spans="1:4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</row>
    <row r="392" spans="1:4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</row>
    <row r="393" spans="1:4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</row>
    <row r="394" spans="1:4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</row>
    <row r="395" spans="1:4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</row>
    <row r="396" spans="1:4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</row>
    <row r="397" spans="1:4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</row>
    <row r="398" spans="1:4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</row>
    <row r="399" spans="1:4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</row>
    <row r="400" spans="1:4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</row>
    <row r="401" spans="1:4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</row>
    <row r="402" spans="1:4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</row>
    <row r="403" spans="1:4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</row>
    <row r="404" spans="1:4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</row>
    <row r="405" spans="1:4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</row>
    <row r="406" spans="1:4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</row>
    <row r="407" spans="1:4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</row>
    <row r="408" spans="1:4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</row>
    <row r="409" spans="1:4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</row>
    <row r="410" spans="1:4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</row>
    <row r="411" spans="1:4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</row>
    <row r="412" spans="1:4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</row>
    <row r="413" spans="1:4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</row>
    <row r="414" spans="1:4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</row>
    <row r="415" spans="1:4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</row>
    <row r="416" spans="1:4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</row>
    <row r="417" spans="1:4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</row>
    <row r="418" spans="1:4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</row>
    <row r="419" spans="1:4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</row>
    <row r="420" spans="1:4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</row>
    <row r="421" spans="1:4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</row>
    <row r="422" spans="1:4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</row>
    <row r="423" spans="1:4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</row>
    <row r="424" spans="1:4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</row>
    <row r="425" spans="1:4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</row>
    <row r="426" spans="1:4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</row>
    <row r="427" spans="1:4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</row>
    <row r="428" spans="1:4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</row>
    <row r="429" spans="1:4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</row>
    <row r="430" spans="1:4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</row>
    <row r="431" spans="1:4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</row>
    <row r="432" spans="1:4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</row>
    <row r="433" spans="1:4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</row>
    <row r="434" spans="1:4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</row>
    <row r="435" spans="1:4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</row>
    <row r="436" spans="1:4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</row>
    <row r="437" spans="1:4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</row>
    <row r="438" spans="1:4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</row>
    <row r="439" spans="1:4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</row>
    <row r="440" spans="1:4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</row>
    <row r="441" spans="1:4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</row>
    <row r="442" spans="1:4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</row>
    <row r="443" spans="1:4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</row>
    <row r="444" spans="1:4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</row>
    <row r="445" spans="1:4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</row>
    <row r="446" spans="1:4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</row>
    <row r="447" spans="1:4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</row>
    <row r="448" spans="1:4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</row>
    <row r="449" spans="1:4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</row>
    <row r="450" spans="1:4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</row>
    <row r="451" spans="1:4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</row>
    <row r="452" spans="1:4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</row>
    <row r="453" spans="1:4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</row>
    <row r="454" spans="1:4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</row>
    <row r="455" spans="1:4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</row>
    <row r="456" spans="1:4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</row>
    <row r="457" spans="1:4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</row>
    <row r="458" spans="1:4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</row>
    <row r="459" spans="1:4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</row>
    <row r="460" spans="1:4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</row>
    <row r="461" spans="1:4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</row>
    <row r="462" spans="1:4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</row>
    <row r="463" spans="1:4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</row>
    <row r="464" spans="1:4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</row>
    <row r="465" spans="1:4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</row>
    <row r="466" spans="1:4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</row>
    <row r="467" spans="1:4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</row>
    <row r="468" spans="1:4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</row>
    <row r="469" spans="1:4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</row>
    <row r="470" spans="1:4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</row>
    <row r="471" spans="1:4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</row>
    <row r="472" spans="1:4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</row>
    <row r="473" spans="1:4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</row>
    <row r="474" spans="1:4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</row>
    <row r="475" spans="1:4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</row>
    <row r="476" spans="1:4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</row>
    <row r="477" spans="1:4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</row>
    <row r="478" spans="1:4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</row>
    <row r="479" spans="1:4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</row>
    <row r="480" spans="1:4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</row>
    <row r="481" spans="1:4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</row>
    <row r="482" spans="1:4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</row>
    <row r="483" spans="1:4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</row>
    <row r="484" spans="1:4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</row>
    <row r="485" spans="1:4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</row>
    <row r="486" spans="1:4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</row>
    <row r="487" spans="1:4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</row>
    <row r="488" spans="1:4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</row>
    <row r="489" spans="1:4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</row>
    <row r="490" spans="1:4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</row>
    <row r="491" spans="1:4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</row>
    <row r="492" spans="1:4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</row>
    <row r="493" spans="1:4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</row>
    <row r="494" spans="1:4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</row>
    <row r="495" spans="1:4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</row>
    <row r="496" spans="1:4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</row>
    <row r="497" spans="1:4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</row>
    <row r="498" spans="1:4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</row>
    <row r="499" spans="1:4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</row>
    <row r="500" spans="1:4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</row>
    <row r="501" spans="1:4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</row>
    <row r="502" spans="1:4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</row>
    <row r="503" spans="1:4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</row>
    <row r="504" spans="1:4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</row>
    <row r="505" spans="1:4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</row>
    <row r="506" spans="1:4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</row>
    <row r="507" spans="1:4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</row>
    <row r="508" spans="1:4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</row>
    <row r="509" spans="1:4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</row>
    <row r="510" spans="1:4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</row>
    <row r="511" spans="1:4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</row>
    <row r="512" spans="1:4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</row>
    <row r="513" spans="1:4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</row>
    <row r="514" spans="1:4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</row>
    <row r="515" spans="1:4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</row>
    <row r="516" spans="1:4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</row>
    <row r="517" spans="1:4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</row>
    <row r="518" spans="1:4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</row>
    <row r="519" spans="1:4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</row>
    <row r="520" spans="1:4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</row>
    <row r="521" spans="1:4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</row>
    <row r="522" spans="1:4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</row>
    <row r="523" spans="1:4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</row>
    <row r="524" spans="1:4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</row>
    <row r="525" spans="1:4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</row>
    <row r="526" spans="1:4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</row>
    <row r="527" spans="1:4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</row>
    <row r="528" spans="1:4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</row>
    <row r="529" spans="1:4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</row>
    <row r="530" spans="1:4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</row>
    <row r="531" spans="1:4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</row>
    <row r="532" spans="1:4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</row>
    <row r="533" spans="1:4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</row>
    <row r="534" spans="1:4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</row>
    <row r="535" spans="1:4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</row>
    <row r="536" spans="1:4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</row>
    <row r="537" spans="1:4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</row>
    <row r="538" spans="1:4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</row>
    <row r="539" spans="1:4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</row>
    <row r="540" spans="1:4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</row>
    <row r="541" spans="1:4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</row>
    <row r="542" spans="1:4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</row>
    <row r="543" spans="1:4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</row>
    <row r="544" spans="1:4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</row>
    <row r="545" spans="1:4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</row>
    <row r="546" spans="1:4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</row>
    <row r="547" spans="1:4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</row>
    <row r="548" spans="1:4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</row>
    <row r="549" spans="1:4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</row>
    <row r="550" spans="1:4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</row>
    <row r="551" spans="1:4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</row>
    <row r="552" spans="1:4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</row>
    <row r="553" spans="1:4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</row>
    <row r="554" spans="1:4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</row>
    <row r="555" spans="1:4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</row>
    <row r="556" spans="1:4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</row>
    <row r="557" spans="1:4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</row>
    <row r="558" spans="1:4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</row>
    <row r="559" spans="1:4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</row>
    <row r="560" spans="1:4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</row>
    <row r="561" spans="1:4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</row>
    <row r="562" spans="1:4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</row>
    <row r="563" spans="1:4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</row>
    <row r="564" spans="1:4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</row>
    <row r="565" spans="1:4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</row>
    <row r="566" spans="1:4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</row>
    <row r="567" spans="1:4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</row>
    <row r="568" spans="1:4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</row>
    <row r="569" spans="1:4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</row>
    <row r="570" spans="1:4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</row>
    <row r="571" spans="1:4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</row>
    <row r="572" spans="1:4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</row>
    <row r="573" spans="1:4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</row>
    <row r="574" spans="1:4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</row>
    <row r="575" spans="1:4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</row>
    <row r="576" spans="1:4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</row>
    <row r="577" spans="1:4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</row>
    <row r="578" spans="1:4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</row>
    <row r="579" spans="1:4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</row>
    <row r="580" spans="1:4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</row>
    <row r="581" spans="1:4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</row>
    <row r="582" spans="1:4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</row>
    <row r="583" spans="1:4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</row>
    <row r="584" spans="1:4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</row>
    <row r="585" spans="1:4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</row>
    <row r="586" spans="1:4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</row>
    <row r="587" spans="1:4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</row>
    <row r="588" spans="1:4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</row>
    <row r="589" spans="1:4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</row>
    <row r="590" spans="1:4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</row>
    <row r="591" spans="1:4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</row>
    <row r="592" spans="1:4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</row>
    <row r="593" spans="1:4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</row>
    <row r="594" spans="1:4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</row>
    <row r="595" spans="1:4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</row>
    <row r="596" spans="1:4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</row>
    <row r="597" spans="1:4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</row>
    <row r="598" spans="1:4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</row>
    <row r="599" spans="1:4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</row>
    <row r="600" spans="1:4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</row>
    <row r="601" spans="1:4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</row>
    <row r="602" spans="1:4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</row>
    <row r="603" spans="1:4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</row>
    <row r="604" spans="1:4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</row>
    <row r="605" spans="1:4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</row>
    <row r="606" spans="1:4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</row>
    <row r="607" spans="1:4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</row>
    <row r="608" spans="1:4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</row>
    <row r="609" spans="1:4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</row>
    <row r="610" spans="1:4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</row>
    <row r="611" spans="1:4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</row>
    <row r="612" spans="1:4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</row>
    <row r="613" spans="1:4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</row>
    <row r="614" spans="1:4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</row>
    <row r="615" spans="1:4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</row>
    <row r="616" spans="1:4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</row>
    <row r="617" spans="1:4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</row>
    <row r="618" spans="1:4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</row>
    <row r="619" spans="1:4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</row>
    <row r="620" spans="1:4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</row>
    <row r="621" spans="1:4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</row>
    <row r="622" spans="1:4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</row>
    <row r="623" spans="1:4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</row>
    <row r="624" spans="1:4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</row>
    <row r="625" spans="1:4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</row>
    <row r="626" spans="1:4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</row>
    <row r="627" spans="1:4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</row>
    <row r="628" spans="1:4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</row>
    <row r="629" spans="1:4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</row>
    <row r="630" spans="1:4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</row>
    <row r="631" spans="1:4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</row>
    <row r="632" spans="1:4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</row>
    <row r="633" spans="1:4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</row>
    <row r="634" spans="1:4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</row>
    <row r="635" spans="1:4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</row>
    <row r="636" spans="1:4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</row>
    <row r="637" spans="1:4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</row>
    <row r="638" spans="1:4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</row>
    <row r="639" spans="1:4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</row>
    <row r="640" spans="1:4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</row>
    <row r="641" spans="1:4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</row>
    <row r="642" spans="1:4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</row>
    <row r="643" spans="1:4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</row>
    <row r="644" spans="1:4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</row>
    <row r="645" spans="1:4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</row>
    <row r="646" spans="1:4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</row>
    <row r="647" spans="1:4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</row>
    <row r="648" spans="1:4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</row>
    <row r="649" spans="1:4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</row>
    <row r="650" spans="1:4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</row>
    <row r="651" spans="1:4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</row>
    <row r="652" spans="1:4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</row>
    <row r="653" spans="1:4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</row>
    <row r="654" spans="1:4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</row>
    <row r="655" spans="1:4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</row>
    <row r="656" spans="1:4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</row>
    <row r="657" spans="1:4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</row>
    <row r="658" spans="1:4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</row>
    <row r="659" spans="1:4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</row>
    <row r="660" spans="1:4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</row>
    <row r="661" spans="1:4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</row>
    <row r="662" spans="1:4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</row>
    <row r="663" spans="1:4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</row>
    <row r="664" spans="1:4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</row>
    <row r="665" spans="1:4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</row>
    <row r="666" spans="1:4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</row>
    <row r="667" spans="1:4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</row>
    <row r="668" spans="1:4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</row>
    <row r="669" spans="1:4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</row>
    <row r="670" spans="1:4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</row>
    <row r="671" spans="1:4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</row>
    <row r="672" spans="1:4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</row>
    <row r="673" spans="1:4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</row>
    <row r="674" spans="1:4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</row>
    <row r="675" spans="1:4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</row>
    <row r="676" spans="1:4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</row>
    <row r="677" spans="1:4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</row>
    <row r="678" spans="1:4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</row>
    <row r="679" spans="1:4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</row>
    <row r="680" spans="1:4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</row>
    <row r="681" spans="1:4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</row>
    <row r="682" spans="1:4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</row>
    <row r="683" spans="1:4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</row>
    <row r="684" spans="1:4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</row>
    <row r="685" spans="1:4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</row>
    <row r="686" spans="1:4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</row>
    <row r="687" spans="1:4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</row>
    <row r="688" spans="1:4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</row>
    <row r="689" spans="1:4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</row>
    <row r="690" spans="1:4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</row>
    <row r="691" spans="1:4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</row>
    <row r="692" spans="1:4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</row>
    <row r="693" spans="1:4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</row>
    <row r="694" spans="1:4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</row>
    <row r="695" spans="1:4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</row>
    <row r="696" spans="1:4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</row>
    <row r="697" spans="1:4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</row>
    <row r="698" spans="1:4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</row>
    <row r="699" spans="1:4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</row>
    <row r="700" spans="1:4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</row>
    <row r="701" spans="1:4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</row>
    <row r="702" spans="1:4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</row>
    <row r="703" spans="1:4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</row>
    <row r="704" spans="1:4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</row>
    <row r="705" spans="1:4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</row>
    <row r="706" spans="1:4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</row>
    <row r="707" spans="1:4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</row>
    <row r="708" spans="1:4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</row>
    <row r="709" spans="1:4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</row>
    <row r="710" spans="1:4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</row>
    <row r="711" spans="1:4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</row>
    <row r="712" spans="1:4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</row>
    <row r="713" spans="1:4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</row>
    <row r="714" spans="1:4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</row>
    <row r="715" spans="1:4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</row>
    <row r="716" spans="1:4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</row>
    <row r="717" spans="1:4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</row>
    <row r="718" spans="1:4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</row>
    <row r="719" spans="1:4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</row>
    <row r="720" spans="1:4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</row>
    <row r="721" spans="1:4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</row>
    <row r="722" spans="1:4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</row>
    <row r="723" spans="1:4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</row>
    <row r="724" spans="1:4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</row>
    <row r="725" spans="1:4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</row>
    <row r="726" spans="1:4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</row>
    <row r="727" spans="1:4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</row>
    <row r="728" spans="1:4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</row>
    <row r="729" spans="1:4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</row>
    <row r="730" spans="1:4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</row>
    <row r="731" spans="1:4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</row>
    <row r="732" spans="1:4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</row>
    <row r="733" spans="1:4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</row>
    <row r="734" spans="1:4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</row>
    <row r="735" spans="1:4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</row>
    <row r="736" spans="1:4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</row>
    <row r="737" spans="1:4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</row>
    <row r="738" spans="1:4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</row>
    <row r="739" spans="1:4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</row>
    <row r="740" spans="1:4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</row>
    <row r="741" spans="1:4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</row>
    <row r="742" spans="1:4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</row>
    <row r="743" spans="1:4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</row>
    <row r="744" spans="1:4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</row>
    <row r="745" spans="1:4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</row>
    <row r="746" spans="1:4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</row>
    <row r="747" spans="1:4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</row>
    <row r="748" spans="1:4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</row>
    <row r="749" spans="1:4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</row>
    <row r="750" spans="1:4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</row>
    <row r="751" spans="1:4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</row>
    <row r="752" spans="1:4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</row>
    <row r="753" spans="1:4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</row>
    <row r="754" spans="1:4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</row>
    <row r="755" spans="1:4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</row>
    <row r="756" spans="1:4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</row>
    <row r="757" spans="1:4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</row>
    <row r="758" spans="1:4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</row>
    <row r="759" spans="1:4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</row>
    <row r="760" spans="1:4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</row>
    <row r="761" spans="1:4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</row>
    <row r="762" spans="1:4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</row>
    <row r="763" spans="1:4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</row>
    <row r="764" spans="1:4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</row>
    <row r="765" spans="1:4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</row>
    <row r="766" spans="1:4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</row>
    <row r="767" spans="1:4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</row>
    <row r="768" spans="1:4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</row>
    <row r="769" spans="1:4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</row>
    <row r="770" spans="1:4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</row>
    <row r="771" spans="1:4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</row>
    <row r="772" spans="1:4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</row>
    <row r="773" spans="1:4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</row>
    <row r="774" spans="1:4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</row>
    <row r="775" spans="1:4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</row>
    <row r="776" spans="1:4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</row>
    <row r="777" spans="1:4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</row>
    <row r="778" spans="1:4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</row>
    <row r="779" spans="1:4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</row>
    <row r="780" spans="1:4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</row>
    <row r="781" spans="1:4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</row>
    <row r="782" spans="1:4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</row>
    <row r="783" spans="1:4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</row>
    <row r="784" spans="1:4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</row>
    <row r="785" spans="1:4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</row>
    <row r="786" spans="1:4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</row>
    <row r="787" spans="1:4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</row>
    <row r="788" spans="1:4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</row>
    <row r="789" spans="1:4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</row>
    <row r="790" spans="1:4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</row>
    <row r="791" spans="1:4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</row>
    <row r="792" spans="1:4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</row>
    <row r="793" spans="1:4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</row>
    <row r="794" spans="1:4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</row>
    <row r="795" spans="1:4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</row>
    <row r="796" spans="1:4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</row>
    <row r="797" spans="1:4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</row>
    <row r="798" spans="1:4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</row>
    <row r="799" spans="1:4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</row>
    <row r="800" spans="1:4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</row>
    <row r="801" spans="1:4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</row>
    <row r="802" spans="1:4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</row>
    <row r="803" spans="1:4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</row>
    <row r="804" spans="1:4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</row>
    <row r="805" spans="1:4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</row>
    <row r="806" spans="1:4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</row>
    <row r="807" spans="1:4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</row>
    <row r="808" spans="1:4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</row>
    <row r="809" spans="1:4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</row>
    <row r="810" spans="1:4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</row>
    <row r="811" spans="1:4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</row>
    <row r="812" spans="1:4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</row>
    <row r="813" spans="1:4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</row>
    <row r="814" spans="1:4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</row>
    <row r="815" spans="1:4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</row>
    <row r="816" spans="1:4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</row>
    <row r="817" spans="1:4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</row>
    <row r="818" spans="1:4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</row>
    <row r="819" spans="1:4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</row>
    <row r="820" spans="1:4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</row>
    <row r="821" spans="1:4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</row>
    <row r="822" spans="1:4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</row>
    <row r="823" spans="1:4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</row>
    <row r="824" spans="1:4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</row>
    <row r="825" spans="1:4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</row>
    <row r="826" spans="1:4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</row>
    <row r="827" spans="1:4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</row>
    <row r="828" spans="1:4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</row>
    <row r="829" spans="1:4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</row>
    <row r="830" spans="1:4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</row>
    <row r="831" spans="1:4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</row>
    <row r="832" spans="1:4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</row>
    <row r="833" spans="1:4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</row>
    <row r="834" spans="1:4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</row>
    <row r="835" spans="1:4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</row>
    <row r="836" spans="1:4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</row>
    <row r="837" spans="1:4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</row>
    <row r="838" spans="1:4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</row>
    <row r="839" spans="1:4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</row>
    <row r="840" spans="1:4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</row>
    <row r="841" spans="1:4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</row>
    <row r="842" spans="1:4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</row>
    <row r="843" spans="1:4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</row>
    <row r="844" spans="1:4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</row>
    <row r="845" spans="1:4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</row>
    <row r="846" spans="1:4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</row>
    <row r="847" spans="1:4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</row>
    <row r="848" spans="1:4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</row>
    <row r="849" spans="1:4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</row>
    <row r="850" spans="1:4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</row>
    <row r="851" spans="1:4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</row>
    <row r="852" spans="1:4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</row>
    <row r="853" spans="1:4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</row>
    <row r="854" spans="1:4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</row>
    <row r="855" spans="1:4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</row>
    <row r="856" spans="1:4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</row>
    <row r="857" spans="1:4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</row>
    <row r="858" spans="1:4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</row>
    <row r="859" spans="1:4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</row>
    <row r="860" spans="1:4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</row>
    <row r="861" spans="1:4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</row>
    <row r="862" spans="1:4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</row>
    <row r="863" spans="1:4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</row>
    <row r="864" spans="1:4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</row>
    <row r="865" spans="1:4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</row>
    <row r="866" spans="1:4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</row>
    <row r="867" spans="1:4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</row>
    <row r="868" spans="1:4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</row>
    <row r="869" spans="1:4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</row>
    <row r="870" spans="1:4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</row>
    <row r="871" spans="1:4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</row>
    <row r="872" spans="1:4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</row>
    <row r="873" spans="1:4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</row>
    <row r="874" spans="1:4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</row>
    <row r="875" spans="1:4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</row>
    <row r="876" spans="1:4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</row>
    <row r="877" spans="1:4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</row>
    <row r="878" spans="1:4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</row>
    <row r="879" spans="1:4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</row>
    <row r="880" spans="1:4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</row>
    <row r="881" spans="1:4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</row>
    <row r="882" spans="1:4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</row>
    <row r="883" spans="1:4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</row>
    <row r="884" spans="1:4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</row>
    <row r="885" spans="1:4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</row>
    <row r="886" spans="1:4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</row>
    <row r="887" spans="1:4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</row>
    <row r="888" spans="1:4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</row>
    <row r="889" spans="1:4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</row>
    <row r="890" spans="1:4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</row>
    <row r="891" spans="1:4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</row>
    <row r="892" spans="1:4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</row>
    <row r="893" spans="1:4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</row>
    <row r="894" spans="1:4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</row>
    <row r="895" spans="1:4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</row>
    <row r="896" spans="1:4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</row>
    <row r="897" spans="1:4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</row>
    <row r="898" spans="1:4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</row>
    <row r="899" spans="1:4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</row>
    <row r="900" spans="1:4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</row>
    <row r="901" spans="1:4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</row>
    <row r="902" spans="1:4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</row>
    <row r="903" spans="1:4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</row>
    <row r="904" spans="1:4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</row>
    <row r="905" spans="1:4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</row>
    <row r="906" spans="1:4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</row>
    <row r="907" spans="1:4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</row>
    <row r="908" spans="1:4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</row>
    <row r="909" spans="1:4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</row>
    <row r="910" spans="1:4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</row>
    <row r="911" spans="1:4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</row>
    <row r="912" spans="1:4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</row>
    <row r="913" spans="1:4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</row>
    <row r="914" spans="1:4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</row>
    <row r="915" spans="1:4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</row>
    <row r="916" spans="1:4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</row>
    <row r="917" spans="1:4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</row>
    <row r="918" spans="1:4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</row>
    <row r="919" spans="1:4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</row>
    <row r="920" spans="1:4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</row>
    <row r="921" spans="1:4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</row>
    <row r="922" spans="1:4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</row>
    <row r="923" spans="1:4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</row>
    <row r="924" spans="1:4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</row>
    <row r="925" spans="1:4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</row>
    <row r="926" spans="1:4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</row>
    <row r="927" spans="1:4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</row>
    <row r="928" spans="1:4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</row>
    <row r="929" spans="1:4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</row>
    <row r="930" spans="1:4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</row>
    <row r="931" spans="1:4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</row>
    <row r="932" spans="1:4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</row>
    <row r="933" spans="1:4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</row>
    <row r="934" spans="1:4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</row>
    <row r="935" spans="1:4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</row>
    <row r="936" spans="1:4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</row>
    <row r="937" spans="1:4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</row>
    <row r="938" spans="1:4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</row>
    <row r="939" spans="1:4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</row>
    <row r="940" spans="1:4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</row>
    <row r="941" spans="1:4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</row>
    <row r="942" spans="1:4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</row>
    <row r="943" spans="1:4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</row>
    <row r="944" spans="1:4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</row>
    <row r="945" spans="1:4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</row>
    <row r="946" spans="1:4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</row>
    <row r="947" spans="1:4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</row>
    <row r="948" spans="1:4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</row>
    <row r="949" spans="1:4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</row>
    <row r="950" spans="1:4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</row>
    <row r="951" spans="1:4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</row>
    <row r="952" spans="1:4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</row>
    <row r="953" spans="1:4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</row>
    <row r="954" spans="1:4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</row>
    <row r="955" spans="1:4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</row>
    <row r="956" spans="1:4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</row>
    <row r="957" spans="1:4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</row>
    <row r="958" spans="1:4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</row>
    <row r="959" spans="1:4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</row>
    <row r="960" spans="1:4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</row>
    <row r="961" spans="1:4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</row>
    <row r="962" spans="1:4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</row>
    <row r="963" spans="1:4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</row>
    <row r="964" spans="1:4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</row>
    <row r="965" spans="1:4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</row>
    <row r="966" spans="1:4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</row>
    <row r="967" spans="1:4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</row>
    <row r="968" spans="1:4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</row>
    <row r="969" spans="1:4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</row>
    <row r="970" spans="1:4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</row>
    <row r="971" spans="1:4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</row>
    <row r="972" spans="1:4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</row>
    <row r="973" spans="1:4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</row>
    <row r="974" spans="1:4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</row>
    <row r="975" spans="1:4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</row>
    <row r="976" spans="1:4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</row>
    <row r="977" spans="1:4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</row>
    <row r="978" spans="1:4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</row>
    <row r="979" spans="1:4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</row>
    <row r="980" spans="1:4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</row>
    <row r="981" spans="1:4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</row>
    <row r="982" spans="1:4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</row>
    <row r="983" spans="1:4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</row>
    <row r="984" spans="1:4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</row>
    <row r="985" spans="1:4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</row>
    <row r="986" spans="1:4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</row>
    <row r="987" spans="1:4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</row>
    <row r="988" spans="1:4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</row>
    <row r="989" spans="1:4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</row>
    <row r="990" spans="1:4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</row>
    <row r="991" spans="1:4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</row>
    <row r="992" spans="1:4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</row>
    <row r="993" spans="1:4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</row>
  </sheetData>
  <mergeCells count="3">
    <mergeCell ref="X3:AH3"/>
    <mergeCell ref="B3:L3"/>
    <mergeCell ref="M3:W3"/>
  </mergeCells>
  <pageMargins left="0.39370078740157477" right="0.39370078740157477" top="0.59055118110236215" bottom="0.59055118110236215" header="0" footer="0"/>
  <pageSetup paperSize="9" scale="38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W99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2" width="10.28515625" style="33" customWidth="1"/>
    <col min="3" max="3" width="10.42578125" bestFit="1" customWidth="1"/>
    <col min="4" max="4" width="11.5703125" bestFit="1" customWidth="1"/>
    <col min="5" max="7" width="10.28515625" customWidth="1"/>
    <col min="8" max="8" width="10.7109375" style="33" customWidth="1"/>
    <col min="9" max="13" width="10.7109375" customWidth="1"/>
    <col min="14" max="14" width="10.7109375" style="33" customWidth="1"/>
    <col min="15" max="19" width="10.7109375" customWidth="1"/>
  </cols>
  <sheetData>
    <row r="1" spans="1:23" ht="15.75" customHeight="1" x14ac:dyDescent="0.25">
      <c r="A1" s="67" t="s">
        <v>199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"/>
      <c r="U1" s="1"/>
      <c r="V1" s="1"/>
      <c r="W1" s="1"/>
    </row>
    <row r="2" spans="1:23" ht="15" customHeight="1" x14ac:dyDescent="0.2">
      <c r="A2" s="1"/>
      <c r="B2" s="1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1"/>
      <c r="U2" s="1"/>
      <c r="V2" s="1"/>
      <c r="W2" s="1"/>
    </row>
    <row r="3" spans="1:23" ht="15" customHeight="1" x14ac:dyDescent="0.2">
      <c r="A3" s="4"/>
      <c r="B3" s="64" t="s">
        <v>13</v>
      </c>
      <c r="C3" s="64"/>
      <c r="D3" s="64"/>
      <c r="E3" s="64"/>
      <c r="F3" s="64"/>
      <c r="G3" s="64"/>
      <c r="H3" s="63" t="s">
        <v>14</v>
      </c>
      <c r="I3" s="64"/>
      <c r="J3" s="64"/>
      <c r="K3" s="64"/>
      <c r="L3" s="64"/>
      <c r="M3" s="65"/>
      <c r="N3" s="64" t="s">
        <v>15</v>
      </c>
      <c r="O3" s="64"/>
      <c r="P3" s="64"/>
      <c r="Q3" s="64"/>
      <c r="R3" s="64"/>
      <c r="S3" s="64"/>
      <c r="T3" s="1"/>
      <c r="U3" s="1"/>
      <c r="V3" s="1"/>
      <c r="W3" s="1"/>
    </row>
    <row r="4" spans="1:23" ht="38.25" x14ac:dyDescent="0.2">
      <c r="A4" s="4"/>
      <c r="B4" s="52" t="s">
        <v>13</v>
      </c>
      <c r="C4" s="5" t="s">
        <v>26</v>
      </c>
      <c r="D4" s="46" t="s">
        <v>28</v>
      </c>
      <c r="E4" s="46" t="s">
        <v>27</v>
      </c>
      <c r="F4" s="46" t="s">
        <v>29</v>
      </c>
      <c r="G4" s="5" t="s">
        <v>30</v>
      </c>
      <c r="H4" s="55" t="s">
        <v>13</v>
      </c>
      <c r="I4" s="35" t="s">
        <v>26</v>
      </c>
      <c r="J4" s="52" t="s">
        <v>28</v>
      </c>
      <c r="K4" s="52" t="s">
        <v>27</v>
      </c>
      <c r="L4" s="52" t="s">
        <v>29</v>
      </c>
      <c r="M4" s="58" t="s">
        <v>30</v>
      </c>
      <c r="N4" s="52" t="s">
        <v>13</v>
      </c>
      <c r="O4" s="5" t="s">
        <v>26</v>
      </c>
      <c r="P4" s="46" t="s">
        <v>28</v>
      </c>
      <c r="Q4" s="46" t="s">
        <v>27</v>
      </c>
      <c r="R4" s="46" t="s">
        <v>29</v>
      </c>
      <c r="S4" s="5" t="s">
        <v>30</v>
      </c>
      <c r="T4" s="1"/>
      <c r="U4" s="1"/>
      <c r="V4" s="1"/>
      <c r="W4" s="1"/>
    </row>
    <row r="5" spans="1:23" ht="15" customHeight="1" x14ac:dyDescent="0.2">
      <c r="A5" s="15" t="s">
        <v>13</v>
      </c>
      <c r="B5" s="16">
        <v>46310</v>
      </c>
      <c r="C5" s="16">
        <v>624.5</v>
      </c>
      <c r="D5" s="16">
        <v>3994</v>
      </c>
      <c r="E5" s="16">
        <v>2972.75</v>
      </c>
      <c r="F5" s="16">
        <v>35922.666666666701</v>
      </c>
      <c r="G5" s="16">
        <v>2796.0833333333298</v>
      </c>
      <c r="H5" s="16">
        <v>18694.333333333299</v>
      </c>
      <c r="I5" s="16">
        <v>381.25</v>
      </c>
      <c r="J5" s="16">
        <v>2153.25</v>
      </c>
      <c r="K5" s="16">
        <v>2430.3333333333298</v>
      </c>
      <c r="L5" s="16">
        <v>12747.166666666701</v>
      </c>
      <c r="M5" s="16">
        <v>982.33333333333303</v>
      </c>
      <c r="N5" s="16">
        <v>27615.666666666701</v>
      </c>
      <c r="O5" s="16">
        <v>243.25</v>
      </c>
      <c r="P5" s="16">
        <v>1840.75</v>
      </c>
      <c r="Q5" s="16">
        <v>542.41666666666697</v>
      </c>
      <c r="R5" s="16">
        <v>23175.5</v>
      </c>
      <c r="S5" s="16">
        <v>1813.75</v>
      </c>
      <c r="T5" s="1"/>
      <c r="U5" s="1"/>
      <c r="V5" s="1"/>
      <c r="W5" s="1"/>
    </row>
    <row r="6" spans="1:23" ht="15" customHeight="1" x14ac:dyDescent="0.2">
      <c r="A6" s="32" t="s">
        <v>60</v>
      </c>
      <c r="B6" s="8">
        <v>1275.5833333333301</v>
      </c>
      <c r="C6" s="8">
        <v>17.6666666666667</v>
      </c>
      <c r="D6" s="8">
        <v>83.0833333333333</v>
      </c>
      <c r="E6" s="8">
        <v>73.5</v>
      </c>
      <c r="F6" s="8">
        <v>1031.9166666666699</v>
      </c>
      <c r="G6" s="8">
        <v>69.4166666666667</v>
      </c>
      <c r="H6" s="36">
        <v>607.5</v>
      </c>
      <c r="I6" s="8">
        <v>10.5833333333333</v>
      </c>
      <c r="J6" s="8">
        <v>51.5833333333333</v>
      </c>
      <c r="K6" s="8">
        <v>56.6666666666667</v>
      </c>
      <c r="L6" s="8">
        <v>455.58333333333297</v>
      </c>
      <c r="M6" s="8">
        <v>33.0833333333333</v>
      </c>
      <c r="N6" s="36">
        <v>668.08333333333303</v>
      </c>
      <c r="O6" s="8">
        <v>7.0833333333333304</v>
      </c>
      <c r="P6" s="8">
        <v>31.5</v>
      </c>
      <c r="Q6" s="8">
        <v>16.8333333333333</v>
      </c>
      <c r="R6" s="8">
        <v>576.33333333333303</v>
      </c>
      <c r="S6" s="8">
        <v>36.3333333333333</v>
      </c>
      <c r="T6" s="1"/>
      <c r="U6" s="1"/>
      <c r="V6" s="1"/>
      <c r="W6" s="1"/>
    </row>
    <row r="7" spans="1:23" ht="15" customHeight="1" x14ac:dyDescent="0.2">
      <c r="A7" s="31" t="s">
        <v>61</v>
      </c>
      <c r="B7" s="6">
        <v>1666</v>
      </c>
      <c r="C7" s="6">
        <v>10.6666666666667</v>
      </c>
      <c r="D7" s="6">
        <v>120.166666666667</v>
      </c>
      <c r="E7" s="6">
        <v>82.3333333333333</v>
      </c>
      <c r="F7" s="6">
        <v>1367.75</v>
      </c>
      <c r="G7" s="6">
        <v>85.0833333333333</v>
      </c>
      <c r="H7" s="6">
        <v>712.16666666666697</v>
      </c>
      <c r="I7" s="6">
        <v>5.5833333333333304</v>
      </c>
      <c r="J7" s="6">
        <v>63.5833333333333</v>
      </c>
      <c r="K7" s="6">
        <v>57.8333333333333</v>
      </c>
      <c r="L7" s="6">
        <v>548.41666666666697</v>
      </c>
      <c r="M7" s="6">
        <v>36.75</v>
      </c>
      <c r="N7" s="6">
        <v>953.83333333333303</v>
      </c>
      <c r="O7" s="6">
        <v>5.0833333333333304</v>
      </c>
      <c r="P7" s="6">
        <v>56.5833333333333</v>
      </c>
      <c r="Q7" s="6">
        <v>24.5</v>
      </c>
      <c r="R7" s="6">
        <v>819.33333333333303</v>
      </c>
      <c r="S7" s="6">
        <v>48.3333333333333</v>
      </c>
      <c r="T7" s="1"/>
      <c r="U7" s="1"/>
      <c r="V7" s="1"/>
      <c r="W7" s="1"/>
    </row>
    <row r="8" spans="1:23" ht="15" customHeight="1" x14ac:dyDescent="0.2">
      <c r="A8" s="32" t="s">
        <v>62</v>
      </c>
      <c r="B8" s="8">
        <v>2332.6666666666702</v>
      </c>
      <c r="C8" s="8">
        <v>25.5</v>
      </c>
      <c r="D8" s="8">
        <v>193.75</v>
      </c>
      <c r="E8" s="8">
        <v>116.833333333333</v>
      </c>
      <c r="F8" s="8">
        <v>1914.0833333333301</v>
      </c>
      <c r="G8" s="8">
        <v>82.5</v>
      </c>
      <c r="H8" s="36">
        <v>991.08333333333303</v>
      </c>
      <c r="I8" s="8">
        <v>16.25</v>
      </c>
      <c r="J8" s="8">
        <v>102.416666666667</v>
      </c>
      <c r="K8" s="8">
        <v>87.8333333333333</v>
      </c>
      <c r="L8" s="8">
        <v>745.33333333333303</v>
      </c>
      <c r="M8" s="8">
        <v>39.25</v>
      </c>
      <c r="N8" s="36">
        <v>1341.5833333333301</v>
      </c>
      <c r="O8" s="8">
        <v>9.25</v>
      </c>
      <c r="P8" s="8">
        <v>91.3333333333333</v>
      </c>
      <c r="Q8" s="8">
        <v>29</v>
      </c>
      <c r="R8" s="8">
        <v>1168.75</v>
      </c>
      <c r="S8" s="8">
        <v>43.25</v>
      </c>
      <c r="T8" s="1"/>
      <c r="U8" s="1"/>
      <c r="V8" s="1"/>
      <c r="W8" s="1"/>
    </row>
    <row r="9" spans="1:23" ht="15" customHeight="1" x14ac:dyDescent="0.2">
      <c r="A9" s="31" t="s">
        <v>63</v>
      </c>
      <c r="B9" s="6">
        <v>1822</v>
      </c>
      <c r="C9" s="6">
        <v>15.5833333333333</v>
      </c>
      <c r="D9" s="6">
        <v>180.833333333333</v>
      </c>
      <c r="E9" s="6">
        <v>99.1666666666667</v>
      </c>
      <c r="F9" s="6">
        <v>1435.1666666666699</v>
      </c>
      <c r="G9" s="6">
        <v>91.25</v>
      </c>
      <c r="H9" s="6">
        <v>712</v>
      </c>
      <c r="I9" s="6">
        <v>9.1666666666666696</v>
      </c>
      <c r="J9" s="6">
        <v>100.833333333333</v>
      </c>
      <c r="K9" s="6">
        <v>76.3333333333333</v>
      </c>
      <c r="L9" s="6">
        <v>499.41666666666703</v>
      </c>
      <c r="M9" s="6">
        <v>26.25</v>
      </c>
      <c r="N9" s="6">
        <v>1110</v>
      </c>
      <c r="O9" s="6">
        <v>6.4166666666666696</v>
      </c>
      <c r="P9" s="6">
        <v>80</v>
      </c>
      <c r="Q9" s="6">
        <v>22.8333333333333</v>
      </c>
      <c r="R9" s="6">
        <v>935.75</v>
      </c>
      <c r="S9" s="6">
        <v>65</v>
      </c>
      <c r="T9" s="1"/>
      <c r="U9" s="1"/>
      <c r="V9" s="1"/>
      <c r="W9" s="1"/>
    </row>
    <row r="10" spans="1:23" ht="15" customHeight="1" x14ac:dyDescent="0.2">
      <c r="A10" s="32" t="s">
        <v>64</v>
      </c>
      <c r="B10" s="8">
        <v>2780.9166666666702</v>
      </c>
      <c r="C10" s="8">
        <v>38.1666666666667</v>
      </c>
      <c r="D10" s="8">
        <v>264.5</v>
      </c>
      <c r="E10" s="8">
        <v>183.75</v>
      </c>
      <c r="F10" s="8">
        <v>2158.75</v>
      </c>
      <c r="G10" s="8">
        <v>135.75</v>
      </c>
      <c r="H10" s="36">
        <v>1138.6666666666699</v>
      </c>
      <c r="I10" s="8">
        <v>25.9166666666667</v>
      </c>
      <c r="J10" s="8">
        <v>133.166666666667</v>
      </c>
      <c r="K10" s="8">
        <v>158.166666666667</v>
      </c>
      <c r="L10" s="8">
        <v>771.33333333333303</v>
      </c>
      <c r="M10" s="8">
        <v>50.0833333333333</v>
      </c>
      <c r="N10" s="36">
        <v>1642.25</v>
      </c>
      <c r="O10" s="8">
        <v>12.25</v>
      </c>
      <c r="P10" s="8">
        <v>131.333333333333</v>
      </c>
      <c r="Q10" s="8">
        <v>25.5833333333333</v>
      </c>
      <c r="R10" s="8">
        <v>1387.4166666666699</v>
      </c>
      <c r="S10" s="8">
        <v>85.6666666666667</v>
      </c>
      <c r="T10" s="1"/>
      <c r="U10" s="1"/>
      <c r="V10" s="1"/>
      <c r="W10" s="1"/>
    </row>
    <row r="11" spans="1:23" ht="15" customHeight="1" x14ac:dyDescent="0.2">
      <c r="A11" s="31" t="s">
        <v>65</v>
      </c>
      <c r="B11" s="6">
        <v>1061.0833333333301</v>
      </c>
      <c r="C11" s="6">
        <v>5.8333333333333304</v>
      </c>
      <c r="D11" s="6">
        <v>71.25</v>
      </c>
      <c r="E11" s="6">
        <v>48.75</v>
      </c>
      <c r="F11" s="6">
        <v>900.75</v>
      </c>
      <c r="G11" s="6">
        <v>34.5</v>
      </c>
      <c r="H11" s="6">
        <v>423.91666666666703</v>
      </c>
      <c r="I11" s="6">
        <v>3.25</v>
      </c>
      <c r="J11" s="6">
        <v>43.75</v>
      </c>
      <c r="K11" s="6">
        <v>28</v>
      </c>
      <c r="L11" s="6">
        <v>336.25</v>
      </c>
      <c r="M11" s="6">
        <v>12.6666666666667</v>
      </c>
      <c r="N11" s="6">
        <v>637.16666666666697</v>
      </c>
      <c r="O11" s="6">
        <v>2.5833333333333299</v>
      </c>
      <c r="P11" s="6">
        <v>27.5</v>
      </c>
      <c r="Q11" s="6">
        <v>20.75</v>
      </c>
      <c r="R11" s="6">
        <v>564.5</v>
      </c>
      <c r="S11" s="6">
        <v>21.8333333333333</v>
      </c>
      <c r="T11" s="1"/>
      <c r="U11" s="1"/>
      <c r="V11" s="1"/>
      <c r="W11" s="1"/>
    </row>
    <row r="12" spans="1:23" ht="15" customHeight="1" x14ac:dyDescent="0.2">
      <c r="A12" s="32" t="s">
        <v>66</v>
      </c>
      <c r="B12" s="8">
        <v>3261</v>
      </c>
      <c r="C12" s="8">
        <v>45.4166666666667</v>
      </c>
      <c r="D12" s="8">
        <v>299.33333333333297</v>
      </c>
      <c r="E12" s="8">
        <v>226.916666666667</v>
      </c>
      <c r="F12" s="8">
        <v>2467.6666666666702</v>
      </c>
      <c r="G12" s="8">
        <v>221.666666666667</v>
      </c>
      <c r="H12" s="36">
        <v>1268</v>
      </c>
      <c r="I12" s="8">
        <v>24.9166666666667</v>
      </c>
      <c r="J12" s="8">
        <v>150.583333333333</v>
      </c>
      <c r="K12" s="8">
        <v>195.583333333333</v>
      </c>
      <c r="L12" s="8">
        <v>833.25</v>
      </c>
      <c r="M12" s="8">
        <v>63.6666666666667</v>
      </c>
      <c r="N12" s="36">
        <v>1993</v>
      </c>
      <c r="O12" s="8">
        <v>20.5</v>
      </c>
      <c r="P12" s="8">
        <v>148.75</v>
      </c>
      <c r="Q12" s="8">
        <v>31.3333333333333</v>
      </c>
      <c r="R12" s="8">
        <v>1634.4166666666699</v>
      </c>
      <c r="S12" s="8">
        <v>158</v>
      </c>
      <c r="T12" s="1"/>
      <c r="U12" s="1"/>
      <c r="V12" s="1"/>
      <c r="W12" s="1"/>
    </row>
    <row r="13" spans="1:23" ht="15" customHeight="1" x14ac:dyDescent="0.2">
      <c r="A13" s="31" t="s">
        <v>67</v>
      </c>
      <c r="B13" s="6">
        <v>3150.4166666666702</v>
      </c>
      <c r="C13" s="6">
        <v>26.25</v>
      </c>
      <c r="D13" s="6">
        <v>315.08333333333297</v>
      </c>
      <c r="E13" s="6">
        <v>178.25</v>
      </c>
      <c r="F13" s="6">
        <v>2468.3333333333298</v>
      </c>
      <c r="G13" s="6">
        <v>162.5</v>
      </c>
      <c r="H13" s="6">
        <v>1211.5</v>
      </c>
      <c r="I13" s="6">
        <v>14.1666666666667</v>
      </c>
      <c r="J13" s="6">
        <v>172.25</v>
      </c>
      <c r="K13" s="6">
        <v>145.5</v>
      </c>
      <c r="L13" s="6">
        <v>821</v>
      </c>
      <c r="M13" s="6">
        <v>58.5833333333333</v>
      </c>
      <c r="N13" s="6">
        <v>1938.9166666666699</v>
      </c>
      <c r="O13" s="6">
        <v>12.0833333333333</v>
      </c>
      <c r="P13" s="6">
        <v>142.833333333333</v>
      </c>
      <c r="Q13" s="6">
        <v>32.75</v>
      </c>
      <c r="R13" s="6">
        <v>1647.3333333333301</v>
      </c>
      <c r="S13" s="6">
        <v>103.916666666667</v>
      </c>
      <c r="T13" s="1"/>
      <c r="U13" s="1"/>
      <c r="V13" s="1"/>
      <c r="W13" s="1"/>
    </row>
    <row r="14" spans="1:23" ht="15" customHeight="1" x14ac:dyDescent="0.2">
      <c r="A14" s="32" t="s">
        <v>68</v>
      </c>
      <c r="B14" s="8">
        <v>3348</v>
      </c>
      <c r="C14" s="8">
        <v>34.25</v>
      </c>
      <c r="D14" s="8">
        <v>267.83333333333297</v>
      </c>
      <c r="E14" s="8">
        <v>214.333333333333</v>
      </c>
      <c r="F14" s="8">
        <v>2719.4166666666702</v>
      </c>
      <c r="G14" s="8">
        <v>112.166666666667</v>
      </c>
      <c r="H14" s="36">
        <v>1280.8333333333301</v>
      </c>
      <c r="I14" s="8">
        <v>18</v>
      </c>
      <c r="J14" s="8">
        <v>129.916666666667</v>
      </c>
      <c r="K14" s="8">
        <v>173.25</v>
      </c>
      <c r="L14" s="8">
        <v>930.83333333333303</v>
      </c>
      <c r="M14" s="8">
        <v>28.8333333333333</v>
      </c>
      <c r="N14" s="36">
        <v>2067.1666666666702</v>
      </c>
      <c r="O14" s="8">
        <v>16.25</v>
      </c>
      <c r="P14" s="8">
        <v>137.916666666667</v>
      </c>
      <c r="Q14" s="8">
        <v>41.0833333333333</v>
      </c>
      <c r="R14" s="8">
        <v>1788.5833333333301</v>
      </c>
      <c r="S14" s="8">
        <v>83.3333333333333</v>
      </c>
      <c r="T14" s="1"/>
      <c r="U14" s="1"/>
      <c r="V14" s="1"/>
      <c r="W14" s="1"/>
    </row>
    <row r="15" spans="1:23" ht="15" customHeight="1" x14ac:dyDescent="0.2">
      <c r="A15" s="31" t="s">
        <v>69</v>
      </c>
      <c r="B15" s="6">
        <v>4948.4166666666697</v>
      </c>
      <c r="C15" s="6">
        <v>71.9166666666667</v>
      </c>
      <c r="D15" s="6">
        <v>411.66666666666703</v>
      </c>
      <c r="E15" s="6">
        <v>306.08333333333297</v>
      </c>
      <c r="F15" s="6">
        <v>3794</v>
      </c>
      <c r="G15" s="6">
        <v>364.75</v>
      </c>
      <c r="H15" s="6">
        <v>2033.1666666666699</v>
      </c>
      <c r="I15" s="6">
        <v>44.9166666666667</v>
      </c>
      <c r="J15" s="6">
        <v>224.416666666667</v>
      </c>
      <c r="K15" s="6">
        <v>257.66666666666703</v>
      </c>
      <c r="L15" s="6">
        <v>1369.25</v>
      </c>
      <c r="M15" s="6">
        <v>136.916666666667</v>
      </c>
      <c r="N15" s="6">
        <v>2915.25</v>
      </c>
      <c r="O15" s="6">
        <v>27</v>
      </c>
      <c r="P15" s="6">
        <v>187.25</v>
      </c>
      <c r="Q15" s="6">
        <v>48.4166666666667</v>
      </c>
      <c r="R15" s="6">
        <v>2424.75</v>
      </c>
      <c r="S15" s="6">
        <v>227.833333333333</v>
      </c>
      <c r="T15" s="1"/>
      <c r="U15" s="1"/>
      <c r="V15" s="1"/>
      <c r="W15" s="1"/>
    </row>
    <row r="16" spans="1:23" ht="15" customHeight="1" x14ac:dyDescent="0.2">
      <c r="A16" s="32" t="s">
        <v>70</v>
      </c>
      <c r="B16" s="8">
        <v>4390.0833333333303</v>
      </c>
      <c r="C16" s="8">
        <v>120.5</v>
      </c>
      <c r="D16" s="8">
        <v>345.91666666666703</v>
      </c>
      <c r="E16" s="8">
        <v>316.75</v>
      </c>
      <c r="F16" s="8">
        <v>3174.5</v>
      </c>
      <c r="G16" s="8">
        <v>432.41666666666703</v>
      </c>
      <c r="H16" s="36">
        <v>1823</v>
      </c>
      <c r="I16" s="8">
        <v>70.8333333333333</v>
      </c>
      <c r="J16" s="8">
        <v>198.833333333333</v>
      </c>
      <c r="K16" s="8">
        <v>269.08333333333297</v>
      </c>
      <c r="L16" s="8">
        <v>1139.3333333333301</v>
      </c>
      <c r="M16" s="8">
        <v>144.916666666667</v>
      </c>
      <c r="N16" s="36">
        <v>2567.0833333333298</v>
      </c>
      <c r="O16" s="8">
        <v>49.6666666666667</v>
      </c>
      <c r="P16" s="8">
        <v>147.083333333333</v>
      </c>
      <c r="Q16" s="8">
        <v>47.6666666666667</v>
      </c>
      <c r="R16" s="8">
        <v>2035.1666666666699</v>
      </c>
      <c r="S16" s="8">
        <v>287.5</v>
      </c>
      <c r="T16" s="1"/>
      <c r="U16" s="1"/>
      <c r="V16" s="1"/>
      <c r="W16" s="1"/>
    </row>
    <row r="17" spans="1:23" ht="15" customHeight="1" x14ac:dyDescent="0.2">
      <c r="A17" s="31" t="s">
        <v>71</v>
      </c>
      <c r="B17" s="6">
        <v>3604.8333333333298</v>
      </c>
      <c r="C17" s="6">
        <v>36.75</v>
      </c>
      <c r="D17" s="6">
        <v>288.5</v>
      </c>
      <c r="E17" s="6">
        <v>231.166666666667</v>
      </c>
      <c r="F17" s="6">
        <v>2859.9166666666702</v>
      </c>
      <c r="G17" s="6">
        <v>188.5</v>
      </c>
      <c r="H17" s="6">
        <v>1465</v>
      </c>
      <c r="I17" s="6">
        <v>25.6666666666667</v>
      </c>
      <c r="J17" s="6">
        <v>153.833333333333</v>
      </c>
      <c r="K17" s="6">
        <v>179.75</v>
      </c>
      <c r="L17" s="6">
        <v>1034.6666666666699</v>
      </c>
      <c r="M17" s="6">
        <v>71.0833333333333</v>
      </c>
      <c r="N17" s="6">
        <v>2139.8333333333298</v>
      </c>
      <c r="O17" s="6">
        <v>11.0833333333333</v>
      </c>
      <c r="P17" s="6">
        <v>134.666666666667</v>
      </c>
      <c r="Q17" s="6">
        <v>51.4166666666667</v>
      </c>
      <c r="R17" s="6">
        <v>1825.25</v>
      </c>
      <c r="S17" s="6">
        <v>117.416666666667</v>
      </c>
      <c r="T17" s="1"/>
      <c r="U17" s="1"/>
      <c r="V17" s="1"/>
      <c r="W17" s="1"/>
    </row>
    <row r="18" spans="1:23" ht="15" customHeight="1" x14ac:dyDescent="0.2">
      <c r="A18" s="32" t="s">
        <v>72</v>
      </c>
      <c r="B18" s="8">
        <v>1887.25</v>
      </c>
      <c r="C18" s="8">
        <v>21.5</v>
      </c>
      <c r="D18" s="8">
        <v>149.666666666667</v>
      </c>
      <c r="E18" s="8">
        <v>87.5</v>
      </c>
      <c r="F18" s="8">
        <v>1550.25</v>
      </c>
      <c r="G18" s="8">
        <v>78.3333333333333</v>
      </c>
      <c r="H18" s="36">
        <v>792.91666666666697</v>
      </c>
      <c r="I18" s="8">
        <v>18.6666666666667</v>
      </c>
      <c r="J18" s="8">
        <v>91.25</v>
      </c>
      <c r="K18" s="8">
        <v>69.75</v>
      </c>
      <c r="L18" s="8">
        <v>586.08333333333303</v>
      </c>
      <c r="M18" s="8">
        <v>27.1666666666667</v>
      </c>
      <c r="N18" s="36">
        <v>1094.3333333333301</v>
      </c>
      <c r="O18" s="8">
        <v>2.8333333333333299</v>
      </c>
      <c r="P18" s="8">
        <v>58.4166666666667</v>
      </c>
      <c r="Q18" s="8">
        <v>17.75</v>
      </c>
      <c r="R18" s="8">
        <v>964.16666666666697</v>
      </c>
      <c r="S18" s="8">
        <v>51.1666666666667</v>
      </c>
      <c r="T18" s="1"/>
      <c r="U18" s="1"/>
      <c r="V18" s="1"/>
      <c r="W18" s="1"/>
    </row>
    <row r="19" spans="1:23" ht="15" customHeight="1" x14ac:dyDescent="0.2">
      <c r="A19" s="31" t="s">
        <v>73</v>
      </c>
      <c r="B19" s="6">
        <v>1452.5833333333301</v>
      </c>
      <c r="C19" s="6">
        <v>14.6666666666667</v>
      </c>
      <c r="D19" s="6">
        <v>109.75</v>
      </c>
      <c r="E19" s="6">
        <v>84.1666666666667</v>
      </c>
      <c r="F19" s="6">
        <v>1182.5833333333301</v>
      </c>
      <c r="G19" s="6">
        <v>61.4166666666667</v>
      </c>
      <c r="H19" s="6">
        <v>585.66666666666697</v>
      </c>
      <c r="I19" s="6">
        <v>8.8333333333333304</v>
      </c>
      <c r="J19" s="6">
        <v>60.1666666666667</v>
      </c>
      <c r="K19" s="6">
        <v>62.4166666666667</v>
      </c>
      <c r="L19" s="6">
        <v>434</v>
      </c>
      <c r="M19" s="6">
        <v>20.25</v>
      </c>
      <c r="N19" s="6">
        <v>866.91666666666697</v>
      </c>
      <c r="O19" s="6">
        <v>5.8333333333333304</v>
      </c>
      <c r="P19" s="6">
        <v>49.5833333333333</v>
      </c>
      <c r="Q19" s="6">
        <v>21.75</v>
      </c>
      <c r="R19" s="6">
        <v>748.58333333333303</v>
      </c>
      <c r="S19" s="6">
        <v>41.1666666666667</v>
      </c>
      <c r="T19" s="1"/>
      <c r="U19" s="1"/>
      <c r="V19" s="1"/>
      <c r="W19" s="1"/>
    </row>
    <row r="20" spans="1:23" ht="15" customHeight="1" x14ac:dyDescent="0.2">
      <c r="A20" s="32" t="s">
        <v>74</v>
      </c>
      <c r="B20" s="8">
        <v>3718.3333333333298</v>
      </c>
      <c r="C20" s="8">
        <v>73.5</v>
      </c>
      <c r="D20" s="8">
        <v>304.25</v>
      </c>
      <c r="E20" s="8">
        <v>297</v>
      </c>
      <c r="F20" s="8">
        <v>2689.0833333333298</v>
      </c>
      <c r="G20" s="8">
        <v>354.5</v>
      </c>
      <c r="H20" s="36">
        <v>1474.8333333333301</v>
      </c>
      <c r="I20" s="8">
        <v>46.4166666666667</v>
      </c>
      <c r="J20" s="8">
        <v>164.25</v>
      </c>
      <c r="K20" s="8">
        <v>260.16666666666703</v>
      </c>
      <c r="L20" s="8">
        <v>885.91666666666697</v>
      </c>
      <c r="M20" s="8">
        <v>118.083333333333</v>
      </c>
      <c r="N20" s="36">
        <v>2243.5</v>
      </c>
      <c r="O20" s="8">
        <v>27.0833333333333</v>
      </c>
      <c r="P20" s="8">
        <v>140</v>
      </c>
      <c r="Q20" s="8">
        <v>36.8333333333333</v>
      </c>
      <c r="R20" s="8">
        <v>1803.1666666666699</v>
      </c>
      <c r="S20" s="8">
        <v>236.416666666667</v>
      </c>
      <c r="T20" s="1"/>
      <c r="U20" s="1"/>
      <c r="V20" s="1"/>
      <c r="W20" s="1"/>
    </row>
    <row r="21" spans="1:23" ht="15" customHeight="1" x14ac:dyDescent="0.2">
      <c r="A21" s="31" t="s">
        <v>75</v>
      </c>
      <c r="B21" s="6">
        <v>2831.1666666666702</v>
      </c>
      <c r="C21" s="6">
        <v>29.8333333333333</v>
      </c>
      <c r="D21" s="6">
        <v>285.33333333333297</v>
      </c>
      <c r="E21" s="6">
        <v>225</v>
      </c>
      <c r="F21" s="6">
        <v>2105.9166666666702</v>
      </c>
      <c r="G21" s="6">
        <v>185.083333333333</v>
      </c>
      <c r="H21" s="6">
        <v>1107.9166666666699</v>
      </c>
      <c r="I21" s="6">
        <v>16.5</v>
      </c>
      <c r="J21" s="6">
        <v>159.166666666667</v>
      </c>
      <c r="K21" s="6">
        <v>194.75</v>
      </c>
      <c r="L21" s="6">
        <v>667.08333333333303</v>
      </c>
      <c r="M21" s="6">
        <v>70.4166666666667</v>
      </c>
      <c r="N21" s="6">
        <v>1723.25</v>
      </c>
      <c r="O21" s="6">
        <v>13.3333333333333</v>
      </c>
      <c r="P21" s="6">
        <v>126.166666666667</v>
      </c>
      <c r="Q21" s="6">
        <v>30.25</v>
      </c>
      <c r="R21" s="6">
        <v>1438.8333333333301</v>
      </c>
      <c r="S21" s="6">
        <v>114.666666666667</v>
      </c>
      <c r="T21" s="1"/>
      <c r="U21" s="1"/>
      <c r="V21" s="1"/>
      <c r="W21" s="1"/>
    </row>
    <row r="22" spans="1:23" ht="15" customHeight="1" x14ac:dyDescent="0.2">
      <c r="A22" s="32" t="s">
        <v>76</v>
      </c>
      <c r="B22" s="8">
        <v>276</v>
      </c>
      <c r="C22" s="8">
        <v>8.4166666666666696</v>
      </c>
      <c r="D22" s="8">
        <v>34.4166666666667</v>
      </c>
      <c r="E22" s="8">
        <v>24.25</v>
      </c>
      <c r="F22" s="8">
        <v>187.166666666667</v>
      </c>
      <c r="G22" s="8">
        <v>21.75</v>
      </c>
      <c r="H22" s="36">
        <v>113.583333333333</v>
      </c>
      <c r="I22" s="8">
        <v>5.3333333333333304</v>
      </c>
      <c r="J22" s="8">
        <v>14</v>
      </c>
      <c r="K22" s="8">
        <v>18.5833333333333</v>
      </c>
      <c r="L22" s="8">
        <v>66.9166666666667</v>
      </c>
      <c r="M22" s="8">
        <v>8.75</v>
      </c>
      <c r="N22" s="36">
        <v>162.416666666667</v>
      </c>
      <c r="O22" s="8">
        <v>3.0833333333333299</v>
      </c>
      <c r="P22" s="8">
        <v>20.4166666666667</v>
      </c>
      <c r="Q22" s="8">
        <v>5.6666666666666696</v>
      </c>
      <c r="R22" s="8">
        <v>120.25</v>
      </c>
      <c r="S22" s="8">
        <v>13</v>
      </c>
      <c r="T22" s="1"/>
      <c r="U22" s="1"/>
      <c r="V22" s="1"/>
      <c r="W22" s="1"/>
    </row>
    <row r="23" spans="1:23" ht="15" customHeight="1" x14ac:dyDescent="0.2">
      <c r="A23" s="31" t="s">
        <v>77</v>
      </c>
      <c r="B23" s="6">
        <v>1007.91666666667</v>
      </c>
      <c r="C23" s="6">
        <v>8.0833333333333304</v>
      </c>
      <c r="D23" s="6">
        <v>106.75</v>
      </c>
      <c r="E23" s="6">
        <v>97.9166666666667</v>
      </c>
      <c r="F23" s="6">
        <v>772.16666666666697</v>
      </c>
      <c r="G23" s="6">
        <v>23</v>
      </c>
      <c r="H23" s="6">
        <v>385.5</v>
      </c>
      <c r="I23" s="6">
        <v>2.8333333333333299</v>
      </c>
      <c r="J23" s="6">
        <v>55.8333333333333</v>
      </c>
      <c r="K23" s="6">
        <v>78.75</v>
      </c>
      <c r="L23" s="6">
        <v>244.416666666667</v>
      </c>
      <c r="M23" s="6">
        <v>3.6666666666666701</v>
      </c>
      <c r="N23" s="6">
        <v>622.41666666666697</v>
      </c>
      <c r="O23" s="6">
        <v>5.25</v>
      </c>
      <c r="P23" s="6">
        <v>50.9166666666667</v>
      </c>
      <c r="Q23" s="6">
        <v>19.1666666666667</v>
      </c>
      <c r="R23" s="6">
        <v>527.75</v>
      </c>
      <c r="S23" s="6">
        <v>19.3333333333333</v>
      </c>
      <c r="T23" s="1"/>
      <c r="U23" s="1"/>
      <c r="V23" s="1"/>
      <c r="W23" s="1"/>
    </row>
    <row r="24" spans="1:23" ht="15" customHeight="1" x14ac:dyDescent="0.2">
      <c r="A24" s="32" t="s">
        <v>78</v>
      </c>
      <c r="B24" s="8">
        <v>1270.8333333333301</v>
      </c>
      <c r="C24" s="8">
        <v>15.25</v>
      </c>
      <c r="D24" s="8">
        <v>137.333333333333</v>
      </c>
      <c r="E24" s="8">
        <v>67.9166666666667</v>
      </c>
      <c r="F24" s="8">
        <v>983.25</v>
      </c>
      <c r="G24" s="8">
        <v>67.0833333333333</v>
      </c>
      <c r="H24" s="36">
        <v>486</v>
      </c>
      <c r="I24" s="8">
        <v>10.5</v>
      </c>
      <c r="J24" s="8">
        <v>71.6666666666667</v>
      </c>
      <c r="K24" s="8">
        <v>52</v>
      </c>
      <c r="L24" s="8">
        <v>327.75</v>
      </c>
      <c r="M24" s="8">
        <v>24.0833333333333</v>
      </c>
      <c r="N24" s="36">
        <v>784.83333333333303</v>
      </c>
      <c r="O24" s="8">
        <v>4.75</v>
      </c>
      <c r="P24" s="8">
        <v>65.6666666666667</v>
      </c>
      <c r="Q24" s="8">
        <v>15.9166666666667</v>
      </c>
      <c r="R24" s="8">
        <v>655.5</v>
      </c>
      <c r="S24" s="8">
        <v>43</v>
      </c>
      <c r="T24" s="1"/>
      <c r="U24" s="1"/>
      <c r="V24" s="1"/>
      <c r="W24" s="1"/>
    </row>
    <row r="25" spans="1:23" ht="15" customHeight="1" x14ac:dyDescent="0.2">
      <c r="A25" s="31" t="s">
        <v>79</v>
      </c>
      <c r="B25" s="6">
        <v>224.916666666667</v>
      </c>
      <c r="C25" s="6">
        <v>4.75</v>
      </c>
      <c r="D25" s="6">
        <v>24.5833333333333</v>
      </c>
      <c r="E25" s="6">
        <v>11.1666666666667</v>
      </c>
      <c r="F25" s="6">
        <v>160</v>
      </c>
      <c r="G25" s="6">
        <v>24.4166666666667</v>
      </c>
      <c r="H25" s="6">
        <v>81.0833333333333</v>
      </c>
      <c r="I25" s="6">
        <v>2.9166666666666701</v>
      </c>
      <c r="J25" s="6">
        <v>11.75</v>
      </c>
      <c r="K25" s="6">
        <v>8.25</v>
      </c>
      <c r="L25" s="6">
        <v>50.3333333333333</v>
      </c>
      <c r="M25" s="6">
        <v>7.8333333333333304</v>
      </c>
      <c r="N25" s="6">
        <v>143.833333333333</v>
      </c>
      <c r="O25" s="6">
        <v>1.8333333333333299</v>
      </c>
      <c r="P25" s="6">
        <v>12.8333333333333</v>
      </c>
      <c r="Q25" s="6">
        <v>2.9166666666666701</v>
      </c>
      <c r="R25" s="6">
        <v>109.666666666667</v>
      </c>
      <c r="S25" s="6">
        <v>16.5833333333333</v>
      </c>
      <c r="T25" s="1"/>
      <c r="U25" s="1"/>
      <c r="V25" s="1"/>
      <c r="W25" s="1"/>
    </row>
    <row r="26" spans="1:23" ht="15" customHeight="1" x14ac:dyDescent="0.2">
      <c r="A26" s="9" t="s">
        <v>203</v>
      </c>
      <c r="B26" s="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" customHeight="1" x14ac:dyDescent="0.2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</sheetData>
  <mergeCells count="3">
    <mergeCell ref="B3:G3"/>
    <mergeCell ref="H3:M3"/>
    <mergeCell ref="N3:S3"/>
  </mergeCells>
  <pageMargins left="0.39370078740157477" right="0.39370078740157477" top="0.59055118110236215" bottom="0.59055118110236215" header="0" footer="0"/>
  <pageSetup paperSize="9" scale="46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X99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2" width="11" style="33" customWidth="1"/>
    <col min="3" max="6" width="11" customWidth="1"/>
    <col min="7" max="7" width="11" style="33" customWidth="1"/>
    <col min="8" max="11" width="11" customWidth="1"/>
    <col min="12" max="12" width="11" style="33" customWidth="1"/>
    <col min="13" max="16" width="11" customWidth="1"/>
  </cols>
  <sheetData>
    <row r="1" spans="1:24" ht="15.75" customHeight="1" x14ac:dyDescent="0.25">
      <c r="A1" s="67" t="s">
        <v>200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4"/>
      <c r="B3" s="64" t="s">
        <v>13</v>
      </c>
      <c r="C3" s="64"/>
      <c r="D3" s="64"/>
      <c r="E3" s="64"/>
      <c r="F3" s="64"/>
      <c r="G3" s="63" t="s">
        <v>14</v>
      </c>
      <c r="H3" s="64"/>
      <c r="I3" s="64"/>
      <c r="J3" s="64"/>
      <c r="K3" s="65"/>
      <c r="L3" s="64" t="s">
        <v>15</v>
      </c>
      <c r="M3" s="64"/>
      <c r="N3" s="64"/>
      <c r="O3" s="64"/>
      <c r="P3" s="64"/>
      <c r="Q3" s="1"/>
      <c r="R3" s="1"/>
      <c r="S3" s="1"/>
      <c r="T3" s="1"/>
      <c r="U3" s="1"/>
      <c r="V3" s="1"/>
      <c r="W3" s="1"/>
      <c r="X3" s="1"/>
    </row>
    <row r="4" spans="1:24" ht="30" customHeight="1" x14ac:dyDescent="0.2">
      <c r="A4" s="4"/>
      <c r="B4" s="52" t="s">
        <v>13</v>
      </c>
      <c r="C4" s="40" t="s">
        <v>81</v>
      </c>
      <c r="D4" s="40" t="s">
        <v>82</v>
      </c>
      <c r="E4" s="40" t="s">
        <v>83</v>
      </c>
      <c r="F4" s="39" t="s">
        <v>84</v>
      </c>
      <c r="G4" s="59" t="s">
        <v>13</v>
      </c>
      <c r="H4" s="60" t="s">
        <v>81</v>
      </c>
      <c r="I4" s="60" t="s">
        <v>82</v>
      </c>
      <c r="J4" s="60" t="s">
        <v>83</v>
      </c>
      <c r="K4" s="61" t="s">
        <v>84</v>
      </c>
      <c r="L4" s="54" t="s">
        <v>13</v>
      </c>
      <c r="M4" s="40" t="s">
        <v>81</v>
      </c>
      <c r="N4" s="40" t="s">
        <v>82</v>
      </c>
      <c r="O4" s="40" t="s">
        <v>83</v>
      </c>
      <c r="P4" s="39" t="s">
        <v>84</v>
      </c>
      <c r="Q4" s="1"/>
      <c r="R4" s="1"/>
      <c r="S4" s="1"/>
      <c r="T4" s="1"/>
      <c r="U4" s="1"/>
      <c r="V4" s="1"/>
      <c r="W4" s="1"/>
      <c r="X4" s="1"/>
    </row>
    <row r="5" spans="1:24" ht="15" customHeight="1" x14ac:dyDescent="0.2">
      <c r="A5" s="15" t="s">
        <v>13</v>
      </c>
      <c r="B5" s="16">
        <v>46310</v>
      </c>
      <c r="C5" s="16">
        <v>15939</v>
      </c>
      <c r="D5" s="16">
        <v>6205.9166666666697</v>
      </c>
      <c r="E5" s="16">
        <v>6594.5833333333303</v>
      </c>
      <c r="F5" s="16">
        <v>17570.5</v>
      </c>
      <c r="G5" s="16">
        <v>18694.333333333299</v>
      </c>
      <c r="H5" s="16">
        <v>7176.5833333332994</v>
      </c>
      <c r="I5" s="16">
        <v>2599</v>
      </c>
      <c r="J5" s="16">
        <v>2586.5833333333298</v>
      </c>
      <c r="K5" s="16">
        <v>6332.1666666666697</v>
      </c>
      <c r="L5" s="16">
        <v>27615.666666666701</v>
      </c>
      <c r="M5" s="16">
        <v>8762.4166666667297</v>
      </c>
      <c r="N5" s="16">
        <v>3606.9166666666702</v>
      </c>
      <c r="O5" s="16">
        <v>4008</v>
      </c>
      <c r="P5" s="16">
        <v>11238.333333333299</v>
      </c>
      <c r="Q5" s="11"/>
      <c r="R5" s="17"/>
      <c r="S5" s="17"/>
      <c r="T5" s="1"/>
      <c r="U5" s="1"/>
      <c r="V5" s="1"/>
      <c r="W5" s="1"/>
      <c r="X5" s="1"/>
    </row>
    <row r="6" spans="1:24" ht="15" customHeight="1" x14ac:dyDescent="0.2">
      <c r="A6" s="32" t="s">
        <v>60</v>
      </c>
      <c r="B6" s="8">
        <v>1275.5833333333301</v>
      </c>
      <c r="C6" s="8">
        <v>490.33333333333013</v>
      </c>
      <c r="D6" s="8">
        <v>179.666666666667</v>
      </c>
      <c r="E6" s="8">
        <v>189.25</v>
      </c>
      <c r="F6" s="8">
        <v>416.33333333333297</v>
      </c>
      <c r="G6" s="36">
        <v>607.5</v>
      </c>
      <c r="H6" s="8">
        <v>231.50000000000006</v>
      </c>
      <c r="I6" s="8">
        <v>91.1666666666667</v>
      </c>
      <c r="J6" s="8">
        <v>90.5833333333333</v>
      </c>
      <c r="K6" s="8">
        <v>194.25</v>
      </c>
      <c r="L6" s="36">
        <v>668.08333333333303</v>
      </c>
      <c r="M6" s="8">
        <v>258.83333333333326</v>
      </c>
      <c r="N6" s="8">
        <v>88.5</v>
      </c>
      <c r="O6" s="8">
        <v>98.6666666666667</v>
      </c>
      <c r="P6" s="8">
        <v>222.083333333333</v>
      </c>
      <c r="Q6" s="11"/>
      <c r="R6" s="11"/>
      <c r="S6" s="11"/>
      <c r="T6" s="1"/>
      <c r="U6" s="1"/>
      <c r="V6" s="1"/>
      <c r="W6" s="1"/>
      <c r="X6" s="1"/>
    </row>
    <row r="7" spans="1:24" ht="15" customHeight="1" x14ac:dyDescent="0.2">
      <c r="A7" s="31" t="s">
        <v>61</v>
      </c>
      <c r="B7" s="6">
        <v>1666</v>
      </c>
      <c r="C7" s="6">
        <v>595.33333333333303</v>
      </c>
      <c r="D7" s="6">
        <v>226.333333333333</v>
      </c>
      <c r="E7" s="6">
        <v>241.916666666667</v>
      </c>
      <c r="F7" s="6">
        <v>602.41666666666697</v>
      </c>
      <c r="G7" s="6">
        <v>712.16666666666697</v>
      </c>
      <c r="H7" s="6">
        <v>266.66666666666697</v>
      </c>
      <c r="I7" s="6">
        <v>96.75</v>
      </c>
      <c r="J7" s="6">
        <v>104.416666666667</v>
      </c>
      <c r="K7" s="6">
        <v>244.333333333333</v>
      </c>
      <c r="L7" s="6">
        <v>953.83333333333303</v>
      </c>
      <c r="M7" s="6">
        <v>328.66666666666703</v>
      </c>
      <c r="N7" s="6">
        <v>129.583333333333</v>
      </c>
      <c r="O7" s="6">
        <v>137.5</v>
      </c>
      <c r="P7" s="6">
        <v>358.08333333333297</v>
      </c>
      <c r="Q7" s="11"/>
      <c r="R7" s="11"/>
      <c r="S7" s="11"/>
      <c r="T7" s="1"/>
      <c r="U7" s="1"/>
      <c r="V7" s="1"/>
      <c r="W7" s="1"/>
      <c r="X7" s="1"/>
    </row>
    <row r="8" spans="1:24" ht="15" customHeight="1" x14ac:dyDescent="0.2">
      <c r="A8" s="32" t="s">
        <v>62</v>
      </c>
      <c r="B8" s="8">
        <v>2332.6666666666702</v>
      </c>
      <c r="C8" s="8">
        <v>868.16666666667015</v>
      </c>
      <c r="D8" s="8">
        <v>345.33333333333297</v>
      </c>
      <c r="E8" s="8">
        <v>328.75</v>
      </c>
      <c r="F8" s="8">
        <v>790.41666666666697</v>
      </c>
      <c r="G8" s="36">
        <v>991.08333333333303</v>
      </c>
      <c r="H8" s="8">
        <v>387.666666666666</v>
      </c>
      <c r="I8" s="8">
        <v>139.916666666667</v>
      </c>
      <c r="J8" s="8">
        <v>133.583333333333</v>
      </c>
      <c r="K8" s="8">
        <v>329.91666666666703</v>
      </c>
      <c r="L8" s="36">
        <v>1341.5833333333301</v>
      </c>
      <c r="M8" s="8">
        <v>480.49999999999613</v>
      </c>
      <c r="N8" s="8">
        <v>205.416666666667</v>
      </c>
      <c r="O8" s="8">
        <v>195.166666666667</v>
      </c>
      <c r="P8" s="8">
        <v>460.5</v>
      </c>
      <c r="Q8" s="11"/>
      <c r="R8" s="11"/>
      <c r="S8" s="11"/>
      <c r="T8" s="1"/>
      <c r="U8" s="1"/>
      <c r="V8" s="1"/>
      <c r="W8" s="1"/>
      <c r="X8" s="1"/>
    </row>
    <row r="9" spans="1:24" ht="15" customHeight="1" x14ac:dyDescent="0.2">
      <c r="A9" s="31" t="s">
        <v>63</v>
      </c>
      <c r="B9" s="6">
        <v>1822</v>
      </c>
      <c r="C9" s="6">
        <v>646.08333333333303</v>
      </c>
      <c r="D9" s="6">
        <v>257.25</v>
      </c>
      <c r="E9" s="6">
        <v>296.5</v>
      </c>
      <c r="F9" s="6">
        <v>622.16666666666697</v>
      </c>
      <c r="G9" s="6">
        <v>712</v>
      </c>
      <c r="H9" s="6">
        <v>265.16666666666697</v>
      </c>
      <c r="I9" s="6">
        <v>106</v>
      </c>
      <c r="J9" s="6">
        <v>120.75</v>
      </c>
      <c r="K9" s="6">
        <v>220.083333333333</v>
      </c>
      <c r="L9" s="6">
        <v>1110</v>
      </c>
      <c r="M9" s="6">
        <v>380.91666666666703</v>
      </c>
      <c r="N9" s="6">
        <v>151.25</v>
      </c>
      <c r="O9" s="6">
        <v>175.75</v>
      </c>
      <c r="P9" s="6">
        <v>402.08333333333297</v>
      </c>
      <c r="Q9" s="11"/>
      <c r="R9" s="11"/>
      <c r="S9" s="11"/>
      <c r="T9" s="1"/>
      <c r="U9" s="1"/>
      <c r="V9" s="1"/>
      <c r="W9" s="1"/>
      <c r="X9" s="1"/>
    </row>
    <row r="10" spans="1:24" ht="15" customHeight="1" x14ac:dyDescent="0.2">
      <c r="A10" s="32" t="s">
        <v>64</v>
      </c>
      <c r="B10" s="8">
        <v>2780.9166666666702</v>
      </c>
      <c r="C10" s="8">
        <v>966.83333333333621</v>
      </c>
      <c r="D10" s="8">
        <v>371.66666666666703</v>
      </c>
      <c r="E10" s="8">
        <v>380.16666666666703</v>
      </c>
      <c r="F10" s="8">
        <v>1062.25</v>
      </c>
      <c r="G10" s="36">
        <v>1138.6666666666699</v>
      </c>
      <c r="H10" s="8">
        <v>434.33333333333593</v>
      </c>
      <c r="I10" s="8">
        <v>162.5</v>
      </c>
      <c r="J10" s="8">
        <v>145.666666666667</v>
      </c>
      <c r="K10" s="8">
        <v>396.16666666666703</v>
      </c>
      <c r="L10" s="36">
        <v>1642.25</v>
      </c>
      <c r="M10" s="8">
        <v>532.5</v>
      </c>
      <c r="N10" s="8">
        <v>209.166666666667</v>
      </c>
      <c r="O10" s="8">
        <v>234.5</v>
      </c>
      <c r="P10" s="8">
        <v>666.08333333333303</v>
      </c>
      <c r="Q10" s="11"/>
      <c r="R10" s="11"/>
      <c r="S10" s="11"/>
      <c r="T10" s="1"/>
      <c r="U10" s="1"/>
      <c r="V10" s="1"/>
      <c r="W10" s="1"/>
      <c r="X10" s="1"/>
    </row>
    <row r="11" spans="1:24" ht="15" customHeight="1" x14ac:dyDescent="0.2">
      <c r="A11" s="31" t="s">
        <v>65</v>
      </c>
      <c r="B11" s="6">
        <v>1061.0833333333301</v>
      </c>
      <c r="C11" s="6">
        <v>403.4999999999971</v>
      </c>
      <c r="D11" s="6">
        <v>160.25</v>
      </c>
      <c r="E11" s="6">
        <v>161.75</v>
      </c>
      <c r="F11" s="6">
        <v>335.58333333333297</v>
      </c>
      <c r="G11" s="6">
        <v>423.91666666666703</v>
      </c>
      <c r="H11" s="6">
        <v>175.08333333333334</v>
      </c>
      <c r="I11" s="6">
        <v>71.75</v>
      </c>
      <c r="J11" s="6">
        <v>59.9166666666667</v>
      </c>
      <c r="K11" s="6">
        <v>117.166666666667</v>
      </c>
      <c r="L11" s="6">
        <v>637.16666666666697</v>
      </c>
      <c r="M11" s="6">
        <v>228.41666666666694</v>
      </c>
      <c r="N11" s="6">
        <v>88.5</v>
      </c>
      <c r="O11" s="6">
        <v>101.833333333333</v>
      </c>
      <c r="P11" s="6">
        <v>218.416666666667</v>
      </c>
      <c r="Q11" s="11"/>
      <c r="R11" s="11"/>
      <c r="S11" s="11"/>
      <c r="T11" s="1"/>
      <c r="U11" s="1"/>
      <c r="V11" s="1"/>
      <c r="W11" s="1"/>
      <c r="X11" s="1"/>
    </row>
    <row r="12" spans="1:24" ht="15" customHeight="1" x14ac:dyDescent="0.2">
      <c r="A12" s="32" t="s">
        <v>66</v>
      </c>
      <c r="B12" s="8">
        <v>3261</v>
      </c>
      <c r="C12" s="8">
        <v>1131.4166666666631</v>
      </c>
      <c r="D12" s="8">
        <v>436.41666666666703</v>
      </c>
      <c r="E12" s="8">
        <v>472</v>
      </c>
      <c r="F12" s="8">
        <v>1221.1666666666699</v>
      </c>
      <c r="G12" s="36">
        <v>1268</v>
      </c>
      <c r="H12" s="8">
        <v>486.16666666666691</v>
      </c>
      <c r="I12" s="8">
        <v>173.833333333333</v>
      </c>
      <c r="J12" s="8">
        <v>178.833333333333</v>
      </c>
      <c r="K12" s="8">
        <v>429.16666666666703</v>
      </c>
      <c r="L12" s="36">
        <v>1993</v>
      </c>
      <c r="M12" s="8">
        <v>645.25</v>
      </c>
      <c r="N12" s="8">
        <v>262.58333333333297</v>
      </c>
      <c r="O12" s="8">
        <v>293.16666666666703</v>
      </c>
      <c r="P12" s="8">
        <v>792</v>
      </c>
      <c r="Q12" s="11"/>
      <c r="R12" s="11"/>
      <c r="S12" s="11"/>
      <c r="T12" s="1"/>
      <c r="U12" s="1"/>
      <c r="V12" s="1"/>
      <c r="W12" s="1"/>
      <c r="X12" s="1"/>
    </row>
    <row r="13" spans="1:24" ht="15" customHeight="1" x14ac:dyDescent="0.2">
      <c r="A13" s="31" t="s">
        <v>67</v>
      </c>
      <c r="B13" s="6">
        <v>3150.4166666666702</v>
      </c>
      <c r="C13" s="6">
        <v>1072.750000000007</v>
      </c>
      <c r="D13" s="6">
        <v>406.33333333333297</v>
      </c>
      <c r="E13" s="6">
        <v>433</v>
      </c>
      <c r="F13" s="6">
        <v>1238.3333333333301</v>
      </c>
      <c r="G13" s="6">
        <v>1211.5</v>
      </c>
      <c r="H13" s="6">
        <v>478.25000000000006</v>
      </c>
      <c r="I13" s="6">
        <v>167.75</v>
      </c>
      <c r="J13" s="6">
        <v>169.166666666667</v>
      </c>
      <c r="K13" s="6">
        <v>396.33333333333297</v>
      </c>
      <c r="L13" s="6">
        <v>1938.9166666666699</v>
      </c>
      <c r="M13" s="6">
        <v>594.50000000000387</v>
      </c>
      <c r="N13" s="6">
        <v>238.583333333333</v>
      </c>
      <c r="O13" s="6">
        <v>263.83333333333297</v>
      </c>
      <c r="P13" s="6">
        <v>842</v>
      </c>
      <c r="Q13" s="11"/>
      <c r="R13" s="11"/>
      <c r="S13" s="11"/>
      <c r="T13" s="1"/>
      <c r="U13" s="1"/>
      <c r="V13" s="1"/>
      <c r="W13" s="1"/>
      <c r="X13" s="1"/>
    </row>
    <row r="14" spans="1:24" ht="15" customHeight="1" x14ac:dyDescent="0.2">
      <c r="A14" s="32" t="s">
        <v>68</v>
      </c>
      <c r="B14" s="8">
        <v>3348</v>
      </c>
      <c r="C14" s="8">
        <v>1116.416666666667</v>
      </c>
      <c r="D14" s="8">
        <v>428.58333333333297</v>
      </c>
      <c r="E14" s="8">
        <v>505</v>
      </c>
      <c r="F14" s="8">
        <v>1298</v>
      </c>
      <c r="G14" s="36">
        <v>1280.8333333333301</v>
      </c>
      <c r="H14" s="8">
        <v>492.4999999999971</v>
      </c>
      <c r="I14" s="8">
        <v>173.5</v>
      </c>
      <c r="J14" s="8">
        <v>195.25</v>
      </c>
      <c r="K14" s="8">
        <v>419.58333333333297</v>
      </c>
      <c r="L14" s="36">
        <v>2067.1666666666702</v>
      </c>
      <c r="M14" s="8">
        <v>623.91666666667015</v>
      </c>
      <c r="N14" s="8">
        <v>255.083333333333</v>
      </c>
      <c r="O14" s="8">
        <v>309.75</v>
      </c>
      <c r="P14" s="8">
        <v>878.41666666666697</v>
      </c>
      <c r="Q14" s="11"/>
      <c r="R14" s="11"/>
      <c r="S14" s="11"/>
      <c r="T14" s="1"/>
      <c r="U14" s="1"/>
      <c r="V14" s="1"/>
      <c r="W14" s="1"/>
      <c r="X14" s="1"/>
    </row>
    <row r="15" spans="1:24" ht="15" customHeight="1" x14ac:dyDescent="0.2">
      <c r="A15" s="31" t="s">
        <v>69</v>
      </c>
      <c r="B15" s="6">
        <v>4948.4166666666697</v>
      </c>
      <c r="C15" s="6">
        <v>1627.6666666666658</v>
      </c>
      <c r="D15" s="6">
        <v>647.16666666666697</v>
      </c>
      <c r="E15" s="6">
        <v>687.91666666666697</v>
      </c>
      <c r="F15" s="6">
        <v>1985.6666666666699</v>
      </c>
      <c r="G15" s="6">
        <v>2033.1666666666699</v>
      </c>
      <c r="H15" s="6">
        <v>764.5833333333369</v>
      </c>
      <c r="I15" s="6">
        <v>280.83333333333297</v>
      </c>
      <c r="J15" s="6">
        <v>260.16666666666703</v>
      </c>
      <c r="K15" s="6">
        <v>727.58333333333303</v>
      </c>
      <c r="L15" s="6">
        <v>2915.25</v>
      </c>
      <c r="M15" s="6">
        <v>863.0833333333369</v>
      </c>
      <c r="N15" s="6">
        <v>366.33333333333297</v>
      </c>
      <c r="O15" s="6">
        <v>427.75</v>
      </c>
      <c r="P15" s="6">
        <v>1258.0833333333301</v>
      </c>
      <c r="Q15" s="11"/>
      <c r="R15" s="11"/>
      <c r="S15" s="11"/>
      <c r="T15" s="1"/>
      <c r="U15" s="1"/>
      <c r="V15" s="1"/>
      <c r="W15" s="1"/>
      <c r="X15" s="1"/>
    </row>
    <row r="16" spans="1:24" ht="15" customHeight="1" x14ac:dyDescent="0.2">
      <c r="A16" s="32" t="s">
        <v>70</v>
      </c>
      <c r="B16" s="8">
        <v>4390.0833333333303</v>
      </c>
      <c r="C16" s="8">
        <v>1420.5000000000002</v>
      </c>
      <c r="D16" s="8">
        <v>579.5</v>
      </c>
      <c r="E16" s="8">
        <v>603.5</v>
      </c>
      <c r="F16" s="8">
        <v>1786.5833333333301</v>
      </c>
      <c r="G16" s="36">
        <v>1823</v>
      </c>
      <c r="H16" s="8">
        <v>649.5</v>
      </c>
      <c r="I16" s="8">
        <v>248.5</v>
      </c>
      <c r="J16" s="8">
        <v>255.916666666667</v>
      </c>
      <c r="K16" s="8">
        <v>669.08333333333303</v>
      </c>
      <c r="L16" s="36">
        <v>2567.0833333333298</v>
      </c>
      <c r="M16" s="8">
        <v>770.99999999999682</v>
      </c>
      <c r="N16" s="8">
        <v>331</v>
      </c>
      <c r="O16" s="8">
        <v>347.58333333333297</v>
      </c>
      <c r="P16" s="8">
        <v>1117.5</v>
      </c>
      <c r="Q16" s="11"/>
      <c r="R16" s="11"/>
      <c r="S16" s="11"/>
      <c r="T16" s="1"/>
      <c r="U16" s="1"/>
      <c r="V16" s="1"/>
      <c r="W16" s="1"/>
      <c r="X16" s="1"/>
    </row>
    <row r="17" spans="1:24" ht="15" customHeight="1" x14ac:dyDescent="0.2">
      <c r="A17" s="31" t="s">
        <v>71</v>
      </c>
      <c r="B17" s="6">
        <v>3604.8333333333298</v>
      </c>
      <c r="C17" s="6">
        <v>1204.583333333326</v>
      </c>
      <c r="D17" s="6">
        <v>486.66666666666703</v>
      </c>
      <c r="E17" s="6">
        <v>526.41666666666697</v>
      </c>
      <c r="F17" s="6">
        <v>1387.1666666666699</v>
      </c>
      <c r="G17" s="6">
        <v>1465</v>
      </c>
      <c r="H17" s="6">
        <v>554.41666666666606</v>
      </c>
      <c r="I17" s="6">
        <v>201.416666666667</v>
      </c>
      <c r="J17" s="6">
        <v>206.25</v>
      </c>
      <c r="K17" s="6">
        <v>502.91666666666703</v>
      </c>
      <c r="L17" s="6">
        <v>2139.8333333333298</v>
      </c>
      <c r="M17" s="6">
        <v>650.16666666666288</v>
      </c>
      <c r="N17" s="6">
        <v>285.25</v>
      </c>
      <c r="O17" s="6">
        <v>320.16666666666703</v>
      </c>
      <c r="P17" s="6">
        <v>884.25</v>
      </c>
      <c r="Q17" s="11"/>
      <c r="R17" s="11"/>
      <c r="S17" s="11"/>
      <c r="T17" s="1"/>
      <c r="U17" s="1"/>
      <c r="V17" s="1"/>
      <c r="W17" s="1"/>
      <c r="X17" s="1"/>
    </row>
    <row r="18" spans="1:24" ht="15" customHeight="1" x14ac:dyDescent="0.2">
      <c r="A18" s="32" t="s">
        <v>72</v>
      </c>
      <c r="B18" s="8">
        <v>1887.25</v>
      </c>
      <c r="C18" s="8">
        <v>667.66666666666697</v>
      </c>
      <c r="D18" s="8">
        <v>252.5</v>
      </c>
      <c r="E18" s="8">
        <v>254.583333333333</v>
      </c>
      <c r="F18" s="8">
        <v>712.5</v>
      </c>
      <c r="G18" s="36">
        <v>792.91666666666697</v>
      </c>
      <c r="H18" s="8">
        <v>316.58333333333303</v>
      </c>
      <c r="I18" s="8">
        <v>106.666666666667</v>
      </c>
      <c r="J18" s="8">
        <v>105.916666666667</v>
      </c>
      <c r="K18" s="8">
        <v>263.75</v>
      </c>
      <c r="L18" s="36">
        <v>1094.3333333333301</v>
      </c>
      <c r="M18" s="8">
        <v>351.08333333333007</v>
      </c>
      <c r="N18" s="8">
        <v>145.833333333333</v>
      </c>
      <c r="O18" s="8">
        <v>148.666666666667</v>
      </c>
      <c r="P18" s="8">
        <v>448.75</v>
      </c>
      <c r="Q18" s="11"/>
      <c r="R18" s="11"/>
      <c r="S18" s="11"/>
      <c r="T18" s="1"/>
      <c r="U18" s="1"/>
      <c r="V18" s="1"/>
      <c r="W18" s="1"/>
      <c r="X18" s="1"/>
    </row>
    <row r="19" spans="1:24" ht="15" customHeight="1" x14ac:dyDescent="0.2">
      <c r="A19" s="31" t="s">
        <v>73</v>
      </c>
      <c r="B19" s="6">
        <v>1452.5833333333301</v>
      </c>
      <c r="C19" s="6">
        <v>555.49999999999704</v>
      </c>
      <c r="D19" s="6">
        <v>197.916666666667</v>
      </c>
      <c r="E19" s="6">
        <v>196.583333333333</v>
      </c>
      <c r="F19" s="6">
        <v>502.58333333333297</v>
      </c>
      <c r="G19" s="6">
        <v>585.66666666666697</v>
      </c>
      <c r="H19" s="6">
        <v>244.08333333333397</v>
      </c>
      <c r="I19" s="6">
        <v>80.75</v>
      </c>
      <c r="J19" s="6">
        <v>74</v>
      </c>
      <c r="K19" s="6">
        <v>186.833333333333</v>
      </c>
      <c r="L19" s="6">
        <v>866.91666666666697</v>
      </c>
      <c r="M19" s="6">
        <v>311.41666666666697</v>
      </c>
      <c r="N19" s="6">
        <v>117.166666666667</v>
      </c>
      <c r="O19" s="6">
        <v>122.583333333333</v>
      </c>
      <c r="P19" s="6">
        <v>315.75</v>
      </c>
      <c r="Q19" s="11"/>
      <c r="R19" s="11"/>
      <c r="S19" s="11"/>
      <c r="T19" s="1"/>
      <c r="U19" s="1"/>
      <c r="V19" s="1"/>
      <c r="W19" s="1"/>
      <c r="X19" s="1"/>
    </row>
    <row r="20" spans="1:24" ht="15" customHeight="1" x14ac:dyDescent="0.2">
      <c r="A20" s="32" t="s">
        <v>74</v>
      </c>
      <c r="B20" s="8">
        <v>3718.3333333333298</v>
      </c>
      <c r="C20" s="8">
        <v>1298.5833333333328</v>
      </c>
      <c r="D20" s="8">
        <v>499.16666666666703</v>
      </c>
      <c r="E20" s="8">
        <v>534.25</v>
      </c>
      <c r="F20" s="8">
        <v>1386.3333333333301</v>
      </c>
      <c r="G20" s="36">
        <v>1474.8333333333301</v>
      </c>
      <c r="H20" s="8">
        <v>579.08333333333007</v>
      </c>
      <c r="I20" s="8">
        <v>196.75</v>
      </c>
      <c r="J20" s="8">
        <v>198.666666666667</v>
      </c>
      <c r="K20" s="8">
        <v>500.33333333333297</v>
      </c>
      <c r="L20" s="36">
        <v>2243.5</v>
      </c>
      <c r="M20" s="8">
        <v>719.5</v>
      </c>
      <c r="N20" s="8">
        <v>302.41666666666703</v>
      </c>
      <c r="O20" s="8">
        <v>335.58333333333297</v>
      </c>
      <c r="P20" s="8">
        <v>886</v>
      </c>
      <c r="Q20" s="11"/>
      <c r="R20" s="11"/>
      <c r="S20" s="11"/>
      <c r="T20" s="1"/>
      <c r="U20" s="1"/>
      <c r="V20" s="1"/>
      <c r="W20" s="1"/>
      <c r="X20" s="1"/>
    </row>
    <row r="21" spans="1:24" ht="15" customHeight="1" x14ac:dyDescent="0.2">
      <c r="A21" s="31" t="s">
        <v>75</v>
      </c>
      <c r="B21" s="6">
        <v>2831.1666666666702</v>
      </c>
      <c r="C21" s="6">
        <v>949.4166666666672</v>
      </c>
      <c r="D21" s="6">
        <v>368.5</v>
      </c>
      <c r="E21" s="6">
        <v>397.58333333333297</v>
      </c>
      <c r="F21" s="6">
        <v>1115.6666666666699</v>
      </c>
      <c r="G21" s="6">
        <v>1107.9166666666699</v>
      </c>
      <c r="H21" s="6">
        <v>437.16666666666896</v>
      </c>
      <c r="I21" s="6">
        <v>157.416666666667</v>
      </c>
      <c r="J21" s="6">
        <v>147.666666666667</v>
      </c>
      <c r="K21" s="6">
        <v>365.66666666666703</v>
      </c>
      <c r="L21" s="6">
        <v>1723.25</v>
      </c>
      <c r="M21" s="6">
        <v>512.25</v>
      </c>
      <c r="N21" s="6">
        <v>211.083333333333</v>
      </c>
      <c r="O21" s="6">
        <v>249.916666666667</v>
      </c>
      <c r="P21" s="6">
        <v>750</v>
      </c>
      <c r="Q21" s="11"/>
      <c r="R21" s="11"/>
      <c r="S21" s="11"/>
      <c r="T21" s="1"/>
      <c r="U21" s="1"/>
      <c r="V21" s="1"/>
      <c r="W21" s="1"/>
      <c r="X21" s="1"/>
    </row>
    <row r="22" spans="1:24" ht="15" customHeight="1" x14ac:dyDescent="0.2">
      <c r="A22" s="32" t="s">
        <v>76</v>
      </c>
      <c r="B22" s="8">
        <v>276</v>
      </c>
      <c r="C22" s="8">
        <v>86.333333333333371</v>
      </c>
      <c r="D22" s="8">
        <v>39.0833333333333</v>
      </c>
      <c r="E22" s="8">
        <v>40.8333333333333</v>
      </c>
      <c r="F22" s="8">
        <v>109.75</v>
      </c>
      <c r="G22" s="36">
        <v>113.583333333333</v>
      </c>
      <c r="H22" s="8">
        <v>44.249999999999702</v>
      </c>
      <c r="I22" s="8">
        <v>19.8333333333333</v>
      </c>
      <c r="J22" s="8">
        <v>19.6666666666667</v>
      </c>
      <c r="K22" s="8">
        <v>29.8333333333333</v>
      </c>
      <c r="L22" s="36">
        <v>162.416666666667</v>
      </c>
      <c r="M22" s="8">
        <v>42.083333333333584</v>
      </c>
      <c r="N22" s="8">
        <v>19.25</v>
      </c>
      <c r="O22" s="8">
        <v>21.1666666666667</v>
      </c>
      <c r="P22" s="8">
        <v>79.9166666666667</v>
      </c>
      <c r="Q22" s="11"/>
      <c r="R22" s="11"/>
      <c r="S22" s="11"/>
      <c r="T22" s="1"/>
      <c r="U22" s="1"/>
      <c r="V22" s="1"/>
      <c r="W22" s="1"/>
      <c r="X22" s="1"/>
    </row>
    <row r="23" spans="1:24" ht="15" customHeight="1" x14ac:dyDescent="0.2">
      <c r="A23" s="31" t="s">
        <v>77</v>
      </c>
      <c r="B23" s="6">
        <v>1007.91666666667</v>
      </c>
      <c r="C23" s="6">
        <v>326.25000000000404</v>
      </c>
      <c r="D23" s="6">
        <v>129.5</v>
      </c>
      <c r="E23" s="6">
        <v>141.083333333333</v>
      </c>
      <c r="F23" s="6">
        <v>411.08333333333297</v>
      </c>
      <c r="G23" s="6">
        <v>385.5</v>
      </c>
      <c r="H23" s="6">
        <v>146.91666666666663</v>
      </c>
      <c r="I23" s="6">
        <v>46.9166666666667</v>
      </c>
      <c r="J23" s="6">
        <v>50.1666666666667</v>
      </c>
      <c r="K23" s="6">
        <v>141.5</v>
      </c>
      <c r="L23" s="6">
        <v>622.41666666666697</v>
      </c>
      <c r="M23" s="6">
        <v>179.33333333333394</v>
      </c>
      <c r="N23" s="6">
        <v>82.5833333333333</v>
      </c>
      <c r="O23" s="6">
        <v>90.9166666666667</v>
      </c>
      <c r="P23" s="6">
        <v>269.58333333333297</v>
      </c>
      <c r="Q23" s="11"/>
      <c r="R23" s="11"/>
      <c r="S23" s="11"/>
      <c r="T23" s="1"/>
      <c r="U23" s="1"/>
      <c r="V23" s="1"/>
      <c r="W23" s="1"/>
      <c r="X23" s="1"/>
    </row>
    <row r="24" spans="1:24" ht="15" customHeight="1" x14ac:dyDescent="0.2">
      <c r="A24" s="32" t="s">
        <v>78</v>
      </c>
      <c r="B24" s="8">
        <v>1270.8333333333301</v>
      </c>
      <c r="C24" s="8">
        <v>422.24999999999608</v>
      </c>
      <c r="D24" s="8">
        <v>166.166666666667</v>
      </c>
      <c r="E24" s="8">
        <v>173.75</v>
      </c>
      <c r="F24" s="8">
        <v>508.66666666666703</v>
      </c>
      <c r="G24" s="36">
        <v>486</v>
      </c>
      <c r="H24" s="8">
        <v>182.74999999999969</v>
      </c>
      <c r="I24" s="8">
        <v>65.8333333333333</v>
      </c>
      <c r="J24" s="8">
        <v>62.5</v>
      </c>
      <c r="K24" s="8">
        <v>174.916666666667</v>
      </c>
      <c r="L24" s="36">
        <v>784.83333333333303</v>
      </c>
      <c r="M24" s="8">
        <v>239.5</v>
      </c>
      <c r="N24" s="8">
        <v>100.333333333333</v>
      </c>
      <c r="O24" s="8">
        <v>111.25</v>
      </c>
      <c r="P24" s="8">
        <v>333.75</v>
      </c>
      <c r="Q24" s="11"/>
      <c r="R24" s="11"/>
      <c r="S24" s="11"/>
      <c r="T24" s="1"/>
      <c r="U24" s="1"/>
      <c r="V24" s="1"/>
      <c r="W24" s="1"/>
      <c r="X24" s="1"/>
    </row>
    <row r="25" spans="1:24" ht="15" customHeight="1" x14ac:dyDescent="0.2">
      <c r="A25" s="31" t="s">
        <v>79</v>
      </c>
      <c r="B25" s="6">
        <v>224.916666666667</v>
      </c>
      <c r="C25" s="6">
        <v>89.416666666666984</v>
      </c>
      <c r="D25" s="6">
        <v>27.9166666666667</v>
      </c>
      <c r="E25" s="6">
        <v>29.75</v>
      </c>
      <c r="F25" s="6">
        <v>77.8333333333333</v>
      </c>
      <c r="G25" s="6">
        <v>81.0833333333333</v>
      </c>
      <c r="H25" s="6">
        <v>39.9166666666666</v>
      </c>
      <c r="I25" s="6">
        <v>10.9166666666667</v>
      </c>
      <c r="J25" s="6">
        <v>7.5</v>
      </c>
      <c r="K25" s="6">
        <v>22.75</v>
      </c>
      <c r="L25" s="6">
        <v>143.833333333333</v>
      </c>
      <c r="M25" s="6">
        <v>49.499999999999702</v>
      </c>
      <c r="N25" s="6">
        <v>17</v>
      </c>
      <c r="O25" s="6">
        <v>22.25</v>
      </c>
      <c r="P25" s="6">
        <v>55.0833333333333</v>
      </c>
      <c r="Q25" s="11"/>
      <c r="R25" s="11"/>
      <c r="S25" s="11"/>
      <c r="T25" s="1"/>
      <c r="U25" s="1"/>
      <c r="V25" s="1"/>
      <c r="W25" s="1"/>
      <c r="X25" s="1"/>
    </row>
    <row r="26" spans="1:24" ht="15" customHeight="1" x14ac:dyDescent="0.2">
      <c r="A26" s="9" t="s">
        <v>203</v>
      </c>
      <c r="B26" s="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</sheetData>
  <mergeCells count="3">
    <mergeCell ref="B3:F3"/>
    <mergeCell ref="L3:P3"/>
    <mergeCell ref="G3:K3"/>
  </mergeCells>
  <pageMargins left="0.39370078740157477" right="0.39370078740157477" top="0.59055118110236215" bottom="0.59055118110236215" header="0" footer="0"/>
  <pageSetup paperSize="9" scale="53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Z990"/>
  <sheetViews>
    <sheetView topLeftCell="A78" workbookViewId="0"/>
  </sheetViews>
  <sheetFormatPr baseColWidth="10" defaultColWidth="11.42578125" defaultRowHeight="15" customHeight="1" x14ac:dyDescent="0.2"/>
  <cols>
    <col min="1" max="2" width="34.28515625" customWidth="1"/>
    <col min="3" max="14" width="10" customWidth="1"/>
  </cols>
  <sheetData>
    <row r="1" spans="1:26" ht="15.75" customHeight="1" x14ac:dyDescent="0.25">
      <c r="A1" s="67" t="s">
        <v>201</v>
      </c>
      <c r="B1" s="2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">
      <c r="A2" s="1"/>
      <c r="B2" s="1"/>
      <c r="C2" s="3"/>
      <c r="D2" s="3"/>
      <c r="E2" s="25"/>
      <c r="F2" s="3"/>
      <c r="G2" s="3"/>
      <c r="H2" s="3"/>
      <c r="I2" s="3"/>
      <c r="J2" s="3"/>
      <c r="K2" s="25"/>
      <c r="L2" s="3"/>
      <c r="M2" s="3"/>
      <c r="N2" s="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4"/>
      <c r="B3" s="4"/>
      <c r="C3" s="46" t="s">
        <v>0</v>
      </c>
      <c r="D3" s="46" t="s">
        <v>1</v>
      </c>
      <c r="E3" s="46" t="s">
        <v>2</v>
      </c>
      <c r="F3" s="46" t="s">
        <v>3</v>
      </c>
      <c r="G3" s="46" t="s">
        <v>4</v>
      </c>
      <c r="H3" s="46" t="s">
        <v>5</v>
      </c>
      <c r="I3" s="46" t="s">
        <v>6</v>
      </c>
      <c r="J3" s="46" t="s">
        <v>7</v>
      </c>
      <c r="K3" s="46" t="s">
        <v>8</v>
      </c>
      <c r="L3" s="46" t="s">
        <v>9</v>
      </c>
      <c r="M3" s="46" t="s">
        <v>10</v>
      </c>
      <c r="N3" s="46" t="s">
        <v>11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26" t="s">
        <v>13</v>
      </c>
      <c r="B4" s="26" t="s">
        <v>13</v>
      </c>
      <c r="C4" s="16">
        <v>47746</v>
      </c>
      <c r="D4" s="16">
        <v>47211</v>
      </c>
      <c r="E4" s="16">
        <v>46784</v>
      </c>
      <c r="F4" s="16">
        <v>46288</v>
      </c>
      <c r="G4" s="16">
        <v>45750</v>
      </c>
      <c r="H4" s="16">
        <v>45386</v>
      </c>
      <c r="I4" s="16">
        <v>45948</v>
      </c>
      <c r="J4" s="16">
        <v>46435</v>
      </c>
      <c r="K4" s="16">
        <v>45931</v>
      </c>
      <c r="L4" s="16">
        <v>45794</v>
      </c>
      <c r="M4" s="16">
        <v>46065</v>
      </c>
      <c r="N4" s="16">
        <v>46382</v>
      </c>
      <c r="O4" s="1"/>
      <c r="P4" s="1"/>
      <c r="Q4" s="11"/>
      <c r="R4" s="17"/>
      <c r="S4" s="17"/>
      <c r="T4" s="1"/>
      <c r="U4" s="1"/>
      <c r="V4" s="1"/>
      <c r="W4" s="1"/>
      <c r="X4" s="1"/>
      <c r="Y4" s="1"/>
      <c r="Z4" s="1"/>
    </row>
    <row r="5" spans="1:26" ht="15" customHeight="1" x14ac:dyDescent="0.2">
      <c r="A5" s="30" t="s">
        <v>60</v>
      </c>
      <c r="B5" s="30" t="s">
        <v>60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"/>
      <c r="P5" s="18"/>
      <c r="Q5" s="11"/>
      <c r="R5" s="11"/>
      <c r="S5" s="11"/>
      <c r="T5" s="1"/>
      <c r="U5" s="1"/>
      <c r="V5" s="1"/>
      <c r="W5" s="1"/>
      <c r="X5" s="1"/>
      <c r="Y5" s="1"/>
      <c r="Z5" s="1"/>
    </row>
    <row r="6" spans="1:26" ht="15" customHeight="1" x14ac:dyDescent="0.2">
      <c r="A6" s="27" t="s">
        <v>85</v>
      </c>
      <c r="B6" s="27" t="s">
        <v>85</v>
      </c>
      <c r="C6" s="6">
        <v>153</v>
      </c>
      <c r="D6" s="6">
        <v>162</v>
      </c>
      <c r="E6" s="6">
        <v>155</v>
      </c>
      <c r="F6" s="6">
        <v>153</v>
      </c>
      <c r="G6" s="6">
        <v>158</v>
      </c>
      <c r="H6" s="6">
        <v>150</v>
      </c>
      <c r="I6" s="6">
        <v>161</v>
      </c>
      <c r="J6" s="6">
        <v>171</v>
      </c>
      <c r="K6" s="6">
        <v>164</v>
      </c>
      <c r="L6" s="6">
        <v>155</v>
      </c>
      <c r="M6" s="6">
        <v>152</v>
      </c>
      <c r="N6" s="6">
        <v>154</v>
      </c>
      <c r="O6" s="1"/>
      <c r="P6" s="6"/>
      <c r="Q6" s="11"/>
      <c r="R6" s="11"/>
      <c r="S6" s="11"/>
      <c r="T6" s="1"/>
      <c r="U6" s="1"/>
      <c r="V6" s="1"/>
      <c r="W6" s="1"/>
      <c r="X6" s="1"/>
      <c r="Y6" s="1"/>
      <c r="Z6" s="1"/>
    </row>
    <row r="7" spans="1:26" ht="15" customHeight="1" x14ac:dyDescent="0.2">
      <c r="A7" s="29" t="s">
        <v>86</v>
      </c>
      <c r="B7" s="29" t="s">
        <v>86</v>
      </c>
      <c r="C7" s="8">
        <v>153</v>
      </c>
      <c r="D7" s="8">
        <v>149</v>
      </c>
      <c r="E7" s="8">
        <v>142</v>
      </c>
      <c r="F7" s="8">
        <v>147</v>
      </c>
      <c r="G7" s="8">
        <v>147</v>
      </c>
      <c r="H7" s="8">
        <v>149</v>
      </c>
      <c r="I7" s="8">
        <v>158</v>
      </c>
      <c r="J7" s="8">
        <v>157</v>
      </c>
      <c r="K7" s="8">
        <v>154</v>
      </c>
      <c r="L7" s="8">
        <v>145</v>
      </c>
      <c r="M7" s="8">
        <v>155</v>
      </c>
      <c r="N7" s="8">
        <v>159</v>
      </c>
      <c r="O7" s="1"/>
      <c r="P7" s="6"/>
      <c r="Q7" s="11"/>
      <c r="R7" s="11"/>
      <c r="S7" s="11"/>
      <c r="T7" s="1"/>
      <c r="U7" s="1"/>
      <c r="V7" s="1"/>
      <c r="W7" s="1"/>
      <c r="X7" s="1"/>
      <c r="Y7" s="1"/>
      <c r="Z7" s="1"/>
    </row>
    <row r="8" spans="1:26" ht="15" customHeight="1" x14ac:dyDescent="0.2">
      <c r="A8" s="27" t="s">
        <v>87</v>
      </c>
      <c r="B8" s="27" t="s">
        <v>87</v>
      </c>
      <c r="C8" s="6">
        <v>344</v>
      </c>
      <c r="D8" s="6">
        <v>336</v>
      </c>
      <c r="E8" s="6">
        <v>326</v>
      </c>
      <c r="F8" s="6">
        <v>336</v>
      </c>
      <c r="G8" s="6">
        <v>335</v>
      </c>
      <c r="H8" s="6">
        <v>335</v>
      </c>
      <c r="I8" s="6">
        <v>342</v>
      </c>
      <c r="J8" s="6">
        <v>349</v>
      </c>
      <c r="K8" s="6">
        <v>341</v>
      </c>
      <c r="L8" s="6">
        <v>350</v>
      </c>
      <c r="M8" s="6">
        <v>346</v>
      </c>
      <c r="N8" s="6">
        <v>348</v>
      </c>
      <c r="O8" s="1"/>
      <c r="P8" s="6"/>
      <c r="Q8" s="11"/>
      <c r="R8" s="11"/>
      <c r="S8" s="11"/>
      <c r="T8" s="1"/>
      <c r="U8" s="1"/>
      <c r="V8" s="1"/>
      <c r="W8" s="1"/>
      <c r="X8" s="1"/>
      <c r="Y8" s="1"/>
      <c r="Z8" s="1"/>
    </row>
    <row r="9" spans="1:26" ht="15" customHeight="1" x14ac:dyDescent="0.2">
      <c r="A9" s="29" t="s">
        <v>88</v>
      </c>
      <c r="B9" s="29" t="s">
        <v>88</v>
      </c>
      <c r="C9" s="8">
        <v>269</v>
      </c>
      <c r="D9" s="8">
        <v>273</v>
      </c>
      <c r="E9" s="8">
        <v>275</v>
      </c>
      <c r="F9" s="8">
        <v>283</v>
      </c>
      <c r="G9" s="8">
        <v>276</v>
      </c>
      <c r="H9" s="8">
        <v>259</v>
      </c>
      <c r="I9" s="8">
        <v>263</v>
      </c>
      <c r="J9" s="8">
        <v>256</v>
      </c>
      <c r="K9" s="8">
        <v>263</v>
      </c>
      <c r="L9" s="8">
        <v>269</v>
      </c>
      <c r="M9" s="8">
        <v>287</v>
      </c>
      <c r="N9" s="8">
        <v>295</v>
      </c>
      <c r="O9" s="1"/>
      <c r="P9" s="6"/>
      <c r="Q9" s="11"/>
      <c r="R9" s="11"/>
      <c r="S9" s="1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27" t="s">
        <v>89</v>
      </c>
      <c r="B10" s="27" t="s">
        <v>89</v>
      </c>
      <c r="C10" s="6">
        <v>175</v>
      </c>
      <c r="D10" s="6">
        <v>174</v>
      </c>
      <c r="E10" s="6">
        <v>183</v>
      </c>
      <c r="F10" s="6">
        <v>175</v>
      </c>
      <c r="G10" s="6">
        <v>167</v>
      </c>
      <c r="H10" s="6">
        <v>170</v>
      </c>
      <c r="I10" s="6">
        <v>177</v>
      </c>
      <c r="J10" s="6">
        <v>179</v>
      </c>
      <c r="K10" s="6">
        <v>179</v>
      </c>
      <c r="L10" s="6">
        <v>176</v>
      </c>
      <c r="M10" s="6">
        <v>181</v>
      </c>
      <c r="N10" s="6">
        <v>191</v>
      </c>
      <c r="O10" s="1"/>
      <c r="P10" s="6"/>
      <c r="Q10" s="11"/>
      <c r="R10" s="11"/>
      <c r="S10" s="1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29" t="s">
        <v>90</v>
      </c>
      <c r="B11" s="29" t="s">
        <v>90</v>
      </c>
      <c r="C11" s="8">
        <v>179</v>
      </c>
      <c r="D11" s="8">
        <v>173</v>
      </c>
      <c r="E11" s="8">
        <v>176</v>
      </c>
      <c r="F11" s="8">
        <v>182</v>
      </c>
      <c r="G11" s="8">
        <v>183</v>
      </c>
      <c r="H11" s="8">
        <v>182</v>
      </c>
      <c r="I11" s="8">
        <v>183</v>
      </c>
      <c r="J11" s="8">
        <v>173</v>
      </c>
      <c r="K11" s="8">
        <v>168</v>
      </c>
      <c r="L11" s="8">
        <v>165</v>
      </c>
      <c r="M11" s="8">
        <v>179</v>
      </c>
      <c r="N11" s="8">
        <v>176</v>
      </c>
      <c r="O11" s="1"/>
      <c r="P11" s="6"/>
      <c r="Q11" s="11"/>
      <c r="R11" s="11"/>
      <c r="S11" s="1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28" t="s">
        <v>61</v>
      </c>
      <c r="B12" s="28" t="s">
        <v>61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"/>
      <c r="P12" s="6"/>
      <c r="Q12" s="11"/>
      <c r="R12" s="11"/>
      <c r="S12" s="1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29" t="s">
        <v>91</v>
      </c>
      <c r="B13" s="29" t="s">
        <v>91</v>
      </c>
      <c r="C13" s="8">
        <v>1180</v>
      </c>
      <c r="D13" s="8">
        <v>1160</v>
      </c>
      <c r="E13" s="8">
        <v>1156</v>
      </c>
      <c r="F13" s="8">
        <v>1128</v>
      </c>
      <c r="G13" s="8">
        <v>1112</v>
      </c>
      <c r="H13" s="8">
        <v>1106</v>
      </c>
      <c r="I13" s="8">
        <v>1155</v>
      </c>
      <c r="J13" s="8">
        <v>1183</v>
      </c>
      <c r="K13" s="8">
        <v>1154</v>
      </c>
      <c r="L13" s="8">
        <v>1129</v>
      </c>
      <c r="M13" s="8">
        <v>1114</v>
      </c>
      <c r="N13" s="8">
        <v>1122</v>
      </c>
      <c r="O13" s="1"/>
      <c r="P13" s="6"/>
      <c r="Q13" s="11"/>
      <c r="R13" s="11"/>
      <c r="S13" s="1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27" t="s">
        <v>92</v>
      </c>
      <c r="B14" s="27" t="s">
        <v>92</v>
      </c>
      <c r="C14" s="6">
        <v>166</v>
      </c>
      <c r="D14" s="6">
        <v>159</v>
      </c>
      <c r="E14" s="6">
        <v>166</v>
      </c>
      <c r="F14" s="6">
        <v>169</v>
      </c>
      <c r="G14" s="6">
        <v>167</v>
      </c>
      <c r="H14" s="6">
        <v>157</v>
      </c>
      <c r="I14" s="6">
        <v>163</v>
      </c>
      <c r="J14" s="6">
        <v>163</v>
      </c>
      <c r="K14" s="6">
        <v>168</v>
      </c>
      <c r="L14" s="6">
        <v>166</v>
      </c>
      <c r="M14" s="6">
        <v>161</v>
      </c>
      <c r="N14" s="6">
        <v>169</v>
      </c>
      <c r="O14" s="1"/>
      <c r="P14" s="6"/>
      <c r="Q14" s="11"/>
      <c r="R14" s="11"/>
      <c r="S14" s="1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29" t="s">
        <v>166</v>
      </c>
      <c r="B15" s="29" t="s">
        <v>166</v>
      </c>
      <c r="C15" s="8">
        <v>368</v>
      </c>
      <c r="D15" s="8">
        <v>362</v>
      </c>
      <c r="E15" s="8">
        <v>373</v>
      </c>
      <c r="F15" s="8">
        <v>355</v>
      </c>
      <c r="G15" s="8">
        <v>339</v>
      </c>
      <c r="H15" s="8">
        <v>348</v>
      </c>
      <c r="I15" s="8">
        <v>371</v>
      </c>
      <c r="J15" s="8">
        <v>368</v>
      </c>
      <c r="K15" s="8">
        <v>367</v>
      </c>
      <c r="L15" s="8">
        <v>362</v>
      </c>
      <c r="M15" s="8">
        <v>349</v>
      </c>
      <c r="N15" s="8">
        <v>356</v>
      </c>
      <c r="O15" s="1"/>
      <c r="P15" s="6"/>
      <c r="Q15" s="11"/>
      <c r="R15" s="11"/>
      <c r="S15" s="1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28" t="s">
        <v>62</v>
      </c>
      <c r="B16" s="28" t="s">
        <v>62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"/>
      <c r="P16" s="6"/>
      <c r="Q16" s="11"/>
      <c r="R16" s="11"/>
      <c r="S16" s="1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29" t="s">
        <v>93</v>
      </c>
      <c r="B17" s="29" t="s">
        <v>93</v>
      </c>
      <c r="C17" s="8">
        <v>356</v>
      </c>
      <c r="D17" s="8">
        <v>362</v>
      </c>
      <c r="E17" s="8">
        <v>370</v>
      </c>
      <c r="F17" s="8">
        <v>370</v>
      </c>
      <c r="G17" s="8">
        <v>349</v>
      </c>
      <c r="H17" s="8">
        <v>354</v>
      </c>
      <c r="I17" s="8">
        <v>378</v>
      </c>
      <c r="J17" s="8">
        <v>374</v>
      </c>
      <c r="K17" s="8">
        <v>352</v>
      </c>
      <c r="L17" s="8">
        <v>367</v>
      </c>
      <c r="M17" s="8">
        <v>367</v>
      </c>
      <c r="N17" s="8">
        <v>363</v>
      </c>
      <c r="O17" s="1"/>
      <c r="P17" s="6"/>
      <c r="Q17" s="11"/>
      <c r="R17" s="11"/>
      <c r="S17" s="1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27" t="s">
        <v>94</v>
      </c>
      <c r="B18" s="27" t="s">
        <v>94</v>
      </c>
      <c r="C18" s="6">
        <v>242</v>
      </c>
      <c r="D18" s="6">
        <v>246</v>
      </c>
      <c r="E18" s="6">
        <v>246</v>
      </c>
      <c r="F18" s="6">
        <v>242</v>
      </c>
      <c r="G18" s="6">
        <v>241</v>
      </c>
      <c r="H18" s="6">
        <v>242</v>
      </c>
      <c r="I18" s="6">
        <v>243</v>
      </c>
      <c r="J18" s="6">
        <v>249</v>
      </c>
      <c r="K18" s="6">
        <v>238</v>
      </c>
      <c r="L18" s="6">
        <v>242</v>
      </c>
      <c r="M18" s="6">
        <v>234</v>
      </c>
      <c r="N18" s="6">
        <v>246</v>
      </c>
      <c r="O18" s="1"/>
      <c r="P18" s="6"/>
      <c r="Q18" s="11"/>
      <c r="R18" s="11"/>
      <c r="S18" s="1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29" t="s">
        <v>95</v>
      </c>
      <c r="B19" s="29" t="s">
        <v>95</v>
      </c>
      <c r="C19" s="8">
        <v>731</v>
      </c>
      <c r="D19" s="8">
        <v>718</v>
      </c>
      <c r="E19" s="8">
        <v>704</v>
      </c>
      <c r="F19" s="8">
        <v>723</v>
      </c>
      <c r="G19" s="8">
        <v>721</v>
      </c>
      <c r="H19" s="8">
        <v>732</v>
      </c>
      <c r="I19" s="8">
        <v>714</v>
      </c>
      <c r="J19" s="8">
        <v>712</v>
      </c>
      <c r="K19" s="8">
        <v>708</v>
      </c>
      <c r="L19" s="8">
        <v>697</v>
      </c>
      <c r="M19" s="8">
        <v>726</v>
      </c>
      <c r="N19" s="8">
        <v>721</v>
      </c>
      <c r="O19" s="1"/>
      <c r="P19" s="6"/>
      <c r="Q19" s="11"/>
      <c r="R19" s="11"/>
      <c r="S19" s="1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27" t="s">
        <v>96</v>
      </c>
      <c r="B20" s="27" t="s">
        <v>96</v>
      </c>
      <c r="C20" s="6">
        <v>1032</v>
      </c>
      <c r="D20" s="6">
        <v>998</v>
      </c>
      <c r="E20" s="6">
        <v>990</v>
      </c>
      <c r="F20" s="6">
        <v>995</v>
      </c>
      <c r="G20" s="6">
        <v>993</v>
      </c>
      <c r="H20" s="6">
        <v>989</v>
      </c>
      <c r="I20" s="6">
        <v>1020</v>
      </c>
      <c r="J20" s="6">
        <v>1026</v>
      </c>
      <c r="K20" s="6">
        <v>1000</v>
      </c>
      <c r="L20" s="6">
        <v>1016</v>
      </c>
      <c r="M20" s="6">
        <v>1027</v>
      </c>
      <c r="N20" s="6">
        <v>1025</v>
      </c>
      <c r="O20" s="1"/>
      <c r="P20" s="6"/>
      <c r="Q20" s="11"/>
      <c r="R20" s="11"/>
      <c r="S20" s="1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30" t="s">
        <v>63</v>
      </c>
      <c r="B21" s="30" t="s">
        <v>63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1"/>
      <c r="P21" s="6"/>
      <c r="Q21" s="11"/>
      <c r="R21" s="11"/>
      <c r="S21" s="1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27" t="s">
        <v>97</v>
      </c>
      <c r="B22" s="27" t="s">
        <v>97</v>
      </c>
      <c r="C22" s="6">
        <v>548</v>
      </c>
      <c r="D22" s="6">
        <v>530</v>
      </c>
      <c r="E22" s="6">
        <v>524</v>
      </c>
      <c r="F22" s="6">
        <v>503</v>
      </c>
      <c r="G22" s="6">
        <v>504</v>
      </c>
      <c r="H22" s="6">
        <v>507</v>
      </c>
      <c r="I22" s="6">
        <v>525</v>
      </c>
      <c r="J22" s="6">
        <v>545</v>
      </c>
      <c r="K22" s="6">
        <v>526</v>
      </c>
      <c r="L22" s="6">
        <v>502</v>
      </c>
      <c r="M22" s="6">
        <v>491</v>
      </c>
      <c r="N22" s="6">
        <v>505</v>
      </c>
      <c r="O22" s="1"/>
      <c r="P22" s="6"/>
      <c r="Q22" s="11"/>
      <c r="R22" s="11"/>
      <c r="S22" s="1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29" t="s">
        <v>98</v>
      </c>
      <c r="B23" s="29" t="s">
        <v>98</v>
      </c>
      <c r="C23" s="8">
        <v>322</v>
      </c>
      <c r="D23" s="8">
        <v>312</v>
      </c>
      <c r="E23" s="8">
        <v>302</v>
      </c>
      <c r="F23" s="8">
        <v>309</v>
      </c>
      <c r="G23" s="8">
        <v>307</v>
      </c>
      <c r="H23" s="8">
        <v>300</v>
      </c>
      <c r="I23" s="8">
        <v>311</v>
      </c>
      <c r="J23" s="8">
        <v>320</v>
      </c>
      <c r="K23" s="8">
        <v>310</v>
      </c>
      <c r="L23" s="8">
        <v>310</v>
      </c>
      <c r="M23" s="8">
        <v>307</v>
      </c>
      <c r="N23" s="8">
        <v>310</v>
      </c>
      <c r="O23" s="1"/>
      <c r="P23" s="6"/>
      <c r="Q23" s="11"/>
      <c r="R23" s="11"/>
      <c r="S23" s="1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27" t="s">
        <v>99</v>
      </c>
      <c r="B24" s="27" t="s">
        <v>99</v>
      </c>
      <c r="C24" s="6">
        <v>418</v>
      </c>
      <c r="D24" s="6">
        <v>404</v>
      </c>
      <c r="E24" s="6">
        <v>391</v>
      </c>
      <c r="F24" s="6">
        <v>386</v>
      </c>
      <c r="G24" s="6">
        <v>386</v>
      </c>
      <c r="H24" s="6">
        <v>368</v>
      </c>
      <c r="I24" s="6">
        <v>365</v>
      </c>
      <c r="J24" s="6">
        <v>351</v>
      </c>
      <c r="K24" s="6">
        <v>354</v>
      </c>
      <c r="L24" s="6">
        <v>366</v>
      </c>
      <c r="M24" s="6">
        <v>378</v>
      </c>
      <c r="N24" s="6">
        <v>383</v>
      </c>
      <c r="O24" s="1"/>
      <c r="P24" s="6"/>
      <c r="Q24" s="11"/>
      <c r="R24" s="11"/>
      <c r="S24" s="1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29" t="s">
        <v>100</v>
      </c>
      <c r="B25" s="29" t="s">
        <v>100</v>
      </c>
      <c r="C25" s="8">
        <v>604</v>
      </c>
      <c r="D25" s="8">
        <v>594</v>
      </c>
      <c r="E25" s="8">
        <v>595</v>
      </c>
      <c r="F25" s="8">
        <v>584</v>
      </c>
      <c r="G25" s="8">
        <v>597</v>
      </c>
      <c r="H25" s="8">
        <v>607</v>
      </c>
      <c r="I25" s="8">
        <v>605</v>
      </c>
      <c r="J25" s="8">
        <v>623</v>
      </c>
      <c r="K25" s="8">
        <v>641</v>
      </c>
      <c r="L25" s="8">
        <v>641</v>
      </c>
      <c r="M25" s="8">
        <v>643</v>
      </c>
      <c r="N25" s="8">
        <v>647</v>
      </c>
      <c r="O25" s="1"/>
      <c r="P25" s="6"/>
      <c r="Q25" s="11"/>
      <c r="R25" s="11"/>
      <c r="S25" s="1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28" t="s">
        <v>64</v>
      </c>
      <c r="B26" s="28" t="s">
        <v>64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1"/>
      <c r="P26" s="6"/>
      <c r="Q26" s="11"/>
      <c r="R26" s="11"/>
      <c r="S26" s="1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29" t="s">
        <v>101</v>
      </c>
      <c r="B27" s="29" t="s">
        <v>101</v>
      </c>
      <c r="C27" s="8">
        <v>687</v>
      </c>
      <c r="D27" s="8">
        <v>661</v>
      </c>
      <c r="E27" s="8">
        <v>657</v>
      </c>
      <c r="F27" s="8">
        <v>652</v>
      </c>
      <c r="G27" s="8">
        <v>655</v>
      </c>
      <c r="H27" s="8">
        <v>634</v>
      </c>
      <c r="I27" s="8">
        <v>642</v>
      </c>
      <c r="J27" s="8">
        <v>648</v>
      </c>
      <c r="K27" s="8">
        <v>638</v>
      </c>
      <c r="L27" s="8">
        <v>643</v>
      </c>
      <c r="M27" s="8">
        <v>656</v>
      </c>
      <c r="N27" s="8">
        <v>647</v>
      </c>
      <c r="O27" s="1"/>
      <c r="P27" s="6"/>
      <c r="Q27" s="11"/>
      <c r="R27" s="11"/>
      <c r="S27" s="1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27" t="s">
        <v>102</v>
      </c>
      <c r="B28" s="27" t="s">
        <v>102</v>
      </c>
      <c r="C28" s="6">
        <v>585</v>
      </c>
      <c r="D28" s="6">
        <v>585</v>
      </c>
      <c r="E28" s="6">
        <v>583</v>
      </c>
      <c r="F28" s="6">
        <v>553</v>
      </c>
      <c r="G28" s="6">
        <v>534</v>
      </c>
      <c r="H28" s="6">
        <v>537</v>
      </c>
      <c r="I28" s="6">
        <v>559</v>
      </c>
      <c r="J28" s="6">
        <v>569</v>
      </c>
      <c r="K28" s="6">
        <v>558</v>
      </c>
      <c r="L28" s="6">
        <v>572</v>
      </c>
      <c r="M28" s="6">
        <v>565</v>
      </c>
      <c r="N28" s="6">
        <v>558</v>
      </c>
      <c r="O28" s="1"/>
      <c r="P28" s="6"/>
      <c r="Q28" s="11"/>
      <c r="R28" s="11"/>
      <c r="S28" s="1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29" t="s">
        <v>103</v>
      </c>
      <c r="B29" s="29" t="s">
        <v>103</v>
      </c>
      <c r="C29" s="8">
        <v>440</v>
      </c>
      <c r="D29" s="8">
        <v>447</v>
      </c>
      <c r="E29" s="8">
        <v>453</v>
      </c>
      <c r="F29" s="8">
        <v>445</v>
      </c>
      <c r="G29" s="8">
        <v>441</v>
      </c>
      <c r="H29" s="8">
        <v>424</v>
      </c>
      <c r="I29" s="8">
        <v>448</v>
      </c>
      <c r="J29" s="8">
        <v>445</v>
      </c>
      <c r="K29" s="8">
        <v>420</v>
      </c>
      <c r="L29" s="8">
        <v>426</v>
      </c>
      <c r="M29" s="8">
        <v>438</v>
      </c>
      <c r="N29" s="8">
        <v>443</v>
      </c>
      <c r="O29" s="1"/>
      <c r="P29" s="6"/>
      <c r="Q29" s="11"/>
      <c r="R29" s="11"/>
      <c r="S29" s="1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27" t="s">
        <v>104</v>
      </c>
      <c r="B30" s="27" t="s">
        <v>104</v>
      </c>
      <c r="C30" s="6">
        <v>634</v>
      </c>
      <c r="D30" s="6">
        <v>622</v>
      </c>
      <c r="E30" s="6">
        <v>619</v>
      </c>
      <c r="F30" s="6">
        <v>612</v>
      </c>
      <c r="G30" s="6">
        <v>594</v>
      </c>
      <c r="H30" s="6">
        <v>591</v>
      </c>
      <c r="I30" s="6">
        <v>586</v>
      </c>
      <c r="J30" s="6">
        <v>587</v>
      </c>
      <c r="K30" s="6">
        <v>586</v>
      </c>
      <c r="L30" s="6">
        <v>570</v>
      </c>
      <c r="M30" s="6">
        <v>588</v>
      </c>
      <c r="N30" s="6">
        <v>604</v>
      </c>
      <c r="O30" s="1"/>
      <c r="P30" s="6"/>
      <c r="Q30" s="11"/>
      <c r="R30" s="11"/>
      <c r="S30" s="1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29" t="s">
        <v>105</v>
      </c>
      <c r="B31" s="29" t="s">
        <v>105</v>
      </c>
      <c r="C31" s="8">
        <v>543</v>
      </c>
      <c r="D31" s="8">
        <v>524</v>
      </c>
      <c r="E31" s="8">
        <v>522</v>
      </c>
      <c r="F31" s="8">
        <v>518</v>
      </c>
      <c r="G31" s="8">
        <v>514</v>
      </c>
      <c r="H31" s="8">
        <v>520</v>
      </c>
      <c r="I31" s="8">
        <v>529</v>
      </c>
      <c r="J31" s="8">
        <v>529</v>
      </c>
      <c r="K31" s="8">
        <v>524</v>
      </c>
      <c r="L31" s="8">
        <v>530</v>
      </c>
      <c r="M31" s="8">
        <v>534</v>
      </c>
      <c r="N31" s="8">
        <v>538</v>
      </c>
      <c r="O31" s="1"/>
      <c r="P31" s="6"/>
      <c r="Q31" s="11"/>
      <c r="R31" s="11"/>
      <c r="S31" s="1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28" t="s">
        <v>65</v>
      </c>
      <c r="B32" s="28" t="s">
        <v>65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1"/>
      <c r="P32" s="6"/>
      <c r="Q32" s="11"/>
      <c r="R32" s="11"/>
      <c r="S32" s="1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29" t="s">
        <v>106</v>
      </c>
      <c r="B33" s="29" t="s">
        <v>106</v>
      </c>
      <c r="C33" s="8">
        <v>219</v>
      </c>
      <c r="D33" s="8">
        <v>218</v>
      </c>
      <c r="E33" s="8">
        <v>224</v>
      </c>
      <c r="F33" s="8">
        <v>225</v>
      </c>
      <c r="G33" s="8">
        <v>227</v>
      </c>
      <c r="H33" s="8">
        <v>234</v>
      </c>
      <c r="I33" s="8">
        <v>244</v>
      </c>
      <c r="J33" s="8">
        <v>243</v>
      </c>
      <c r="K33" s="8">
        <v>229</v>
      </c>
      <c r="L33" s="8">
        <v>228</v>
      </c>
      <c r="M33" s="8">
        <v>222</v>
      </c>
      <c r="N33" s="8">
        <v>225</v>
      </c>
      <c r="O33" s="1"/>
      <c r="P33" s="6"/>
      <c r="Q33" s="11"/>
      <c r="R33" s="11"/>
      <c r="S33" s="1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27" t="s">
        <v>107</v>
      </c>
      <c r="B34" s="27" t="s">
        <v>107</v>
      </c>
      <c r="C34" s="6">
        <v>587</v>
      </c>
      <c r="D34" s="6">
        <v>562</v>
      </c>
      <c r="E34" s="6">
        <v>584</v>
      </c>
      <c r="F34" s="6">
        <v>572</v>
      </c>
      <c r="G34" s="6">
        <v>574</v>
      </c>
      <c r="H34" s="6">
        <v>547</v>
      </c>
      <c r="I34" s="6">
        <v>567</v>
      </c>
      <c r="J34" s="6">
        <v>574</v>
      </c>
      <c r="K34" s="6">
        <v>564</v>
      </c>
      <c r="L34" s="6">
        <v>568</v>
      </c>
      <c r="M34" s="6">
        <v>576</v>
      </c>
      <c r="N34" s="6">
        <v>584</v>
      </c>
      <c r="O34" s="1"/>
      <c r="P34" s="6"/>
      <c r="Q34" s="11"/>
      <c r="R34" s="11"/>
      <c r="S34" s="1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29" t="s">
        <v>108</v>
      </c>
      <c r="B35" s="29" t="s">
        <v>108</v>
      </c>
      <c r="C35" s="8">
        <v>188</v>
      </c>
      <c r="D35" s="8">
        <v>178</v>
      </c>
      <c r="E35" s="8">
        <v>182</v>
      </c>
      <c r="F35" s="8">
        <v>172</v>
      </c>
      <c r="G35" s="8">
        <v>164</v>
      </c>
      <c r="H35" s="8">
        <v>173</v>
      </c>
      <c r="I35" s="8">
        <v>183</v>
      </c>
      <c r="J35" s="8">
        <v>188</v>
      </c>
      <c r="K35" s="8">
        <v>178</v>
      </c>
      <c r="L35" s="8">
        <v>190</v>
      </c>
      <c r="M35" s="8">
        <v>193</v>
      </c>
      <c r="N35" s="8">
        <v>194</v>
      </c>
      <c r="O35" s="1"/>
      <c r="P35" s="6"/>
      <c r="Q35" s="11"/>
      <c r="R35" s="11"/>
      <c r="S35" s="1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27" t="s">
        <v>109</v>
      </c>
      <c r="B36" s="27" t="s">
        <v>109</v>
      </c>
      <c r="C36" s="6">
        <v>78</v>
      </c>
      <c r="D36" s="6">
        <v>80</v>
      </c>
      <c r="E36" s="6">
        <v>80</v>
      </c>
      <c r="F36" s="6">
        <v>77</v>
      </c>
      <c r="G36" s="6">
        <v>80</v>
      </c>
      <c r="H36" s="6">
        <v>72</v>
      </c>
      <c r="I36" s="6">
        <v>72</v>
      </c>
      <c r="J36" s="6">
        <v>77</v>
      </c>
      <c r="K36" s="6">
        <v>77</v>
      </c>
      <c r="L36" s="6">
        <v>81</v>
      </c>
      <c r="M36" s="6">
        <v>81</v>
      </c>
      <c r="N36" s="6">
        <v>86</v>
      </c>
      <c r="O36" s="1"/>
      <c r="P36" s="6"/>
      <c r="Q36" s="11"/>
      <c r="R36" s="11"/>
      <c r="S36" s="1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30" t="s">
        <v>66</v>
      </c>
      <c r="B37" s="30" t="s">
        <v>66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1"/>
      <c r="P37" s="6"/>
      <c r="Q37" s="11"/>
      <c r="R37" s="11"/>
      <c r="S37" s="1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27" t="s">
        <v>110</v>
      </c>
      <c r="B38" s="27" t="s">
        <v>110</v>
      </c>
      <c r="C38" s="6">
        <v>1637</v>
      </c>
      <c r="D38" s="6">
        <v>1596</v>
      </c>
      <c r="E38" s="6">
        <v>1614</v>
      </c>
      <c r="F38" s="6">
        <v>1579</v>
      </c>
      <c r="G38" s="6">
        <v>1578</v>
      </c>
      <c r="H38" s="6">
        <v>1522</v>
      </c>
      <c r="I38" s="6">
        <v>1544</v>
      </c>
      <c r="J38" s="6">
        <v>1574</v>
      </c>
      <c r="K38" s="6">
        <v>1530</v>
      </c>
      <c r="L38" s="6">
        <v>1512</v>
      </c>
      <c r="M38" s="6">
        <v>1494</v>
      </c>
      <c r="N38" s="6">
        <v>1526</v>
      </c>
      <c r="O38" s="1"/>
      <c r="P38" s="6"/>
      <c r="Q38" s="11"/>
      <c r="R38" s="11"/>
      <c r="S38" s="1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29" t="s">
        <v>111</v>
      </c>
      <c r="B39" s="29" t="s">
        <v>111</v>
      </c>
      <c r="C39" s="8">
        <v>329</v>
      </c>
      <c r="D39" s="8">
        <v>328</v>
      </c>
      <c r="E39" s="8">
        <v>334</v>
      </c>
      <c r="F39" s="8">
        <v>324</v>
      </c>
      <c r="G39" s="8">
        <v>322</v>
      </c>
      <c r="H39" s="8">
        <v>334</v>
      </c>
      <c r="I39" s="8">
        <v>322</v>
      </c>
      <c r="J39" s="8">
        <v>318</v>
      </c>
      <c r="K39" s="8">
        <v>315</v>
      </c>
      <c r="L39" s="8">
        <v>311</v>
      </c>
      <c r="M39" s="8">
        <v>304</v>
      </c>
      <c r="N39" s="8">
        <v>298</v>
      </c>
      <c r="O39" s="1"/>
      <c r="P39" s="6"/>
      <c r="Q39" s="11"/>
      <c r="R39" s="11"/>
      <c r="S39" s="1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27" t="s">
        <v>112</v>
      </c>
      <c r="B40" s="27" t="s">
        <v>112</v>
      </c>
      <c r="C40" s="6">
        <v>757</v>
      </c>
      <c r="D40" s="6">
        <v>754</v>
      </c>
      <c r="E40" s="6">
        <v>736</v>
      </c>
      <c r="F40" s="6">
        <v>748</v>
      </c>
      <c r="G40" s="6">
        <v>737</v>
      </c>
      <c r="H40" s="6">
        <v>725</v>
      </c>
      <c r="I40" s="6">
        <v>724</v>
      </c>
      <c r="J40" s="6">
        <v>728</v>
      </c>
      <c r="K40" s="6">
        <v>715</v>
      </c>
      <c r="L40" s="6">
        <v>693</v>
      </c>
      <c r="M40" s="6">
        <v>713</v>
      </c>
      <c r="N40" s="6">
        <v>724</v>
      </c>
      <c r="O40" s="1"/>
      <c r="P40" s="6"/>
      <c r="Q40" s="11"/>
      <c r="R40" s="11"/>
      <c r="S40" s="1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29" t="s">
        <v>113</v>
      </c>
      <c r="B41" s="29" t="s">
        <v>113</v>
      </c>
      <c r="C41" s="8">
        <v>351</v>
      </c>
      <c r="D41" s="8">
        <v>369</v>
      </c>
      <c r="E41" s="8">
        <v>358</v>
      </c>
      <c r="F41" s="8">
        <v>360</v>
      </c>
      <c r="G41" s="8">
        <v>351</v>
      </c>
      <c r="H41" s="8">
        <v>335</v>
      </c>
      <c r="I41" s="8">
        <v>322</v>
      </c>
      <c r="J41" s="8">
        <v>339</v>
      </c>
      <c r="K41" s="8">
        <v>333</v>
      </c>
      <c r="L41" s="8">
        <v>321</v>
      </c>
      <c r="M41" s="8">
        <v>324</v>
      </c>
      <c r="N41" s="8">
        <v>316</v>
      </c>
      <c r="O41" s="1"/>
      <c r="P41" s="6"/>
      <c r="Q41" s="11"/>
      <c r="R41" s="11"/>
      <c r="S41" s="1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27" t="s">
        <v>114</v>
      </c>
      <c r="B42" s="27" t="s">
        <v>114</v>
      </c>
      <c r="C42" s="6">
        <v>328</v>
      </c>
      <c r="D42" s="6">
        <v>324</v>
      </c>
      <c r="E42" s="6">
        <v>329</v>
      </c>
      <c r="F42" s="6">
        <v>322</v>
      </c>
      <c r="G42" s="6">
        <v>311</v>
      </c>
      <c r="H42" s="6">
        <v>294</v>
      </c>
      <c r="I42" s="6">
        <v>305</v>
      </c>
      <c r="J42" s="6">
        <v>304</v>
      </c>
      <c r="K42" s="6">
        <v>312</v>
      </c>
      <c r="L42" s="6">
        <v>314</v>
      </c>
      <c r="M42" s="6">
        <v>310</v>
      </c>
      <c r="N42" s="6">
        <v>301</v>
      </c>
      <c r="O42" s="1"/>
      <c r="P42" s="6"/>
      <c r="Q42" s="11"/>
      <c r="R42" s="11"/>
      <c r="S42" s="1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30" t="s">
        <v>67</v>
      </c>
      <c r="B43" s="30" t="s">
        <v>67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1"/>
      <c r="P43" s="6"/>
      <c r="Q43" s="11"/>
      <c r="R43" s="11"/>
      <c r="S43" s="1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27" t="s">
        <v>115</v>
      </c>
      <c r="B44" s="27" t="s">
        <v>115</v>
      </c>
      <c r="C44" s="6">
        <v>1354</v>
      </c>
      <c r="D44" s="6">
        <v>1331</v>
      </c>
      <c r="E44" s="6">
        <v>1337</v>
      </c>
      <c r="F44" s="6">
        <v>1327</v>
      </c>
      <c r="G44" s="6">
        <v>1323</v>
      </c>
      <c r="H44" s="6">
        <v>1328</v>
      </c>
      <c r="I44" s="6">
        <v>1358</v>
      </c>
      <c r="J44" s="6">
        <v>1376</v>
      </c>
      <c r="K44" s="6">
        <v>1357</v>
      </c>
      <c r="L44" s="6">
        <v>1346</v>
      </c>
      <c r="M44" s="6">
        <v>1357</v>
      </c>
      <c r="N44" s="6">
        <v>1369</v>
      </c>
      <c r="O44" s="1"/>
      <c r="P44" s="6"/>
      <c r="Q44" s="11"/>
      <c r="R44" s="11"/>
      <c r="S44" s="1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29" t="s">
        <v>116</v>
      </c>
      <c r="B45" s="29" t="s">
        <v>116</v>
      </c>
      <c r="C45" s="8">
        <v>615</v>
      </c>
      <c r="D45" s="8">
        <v>608</v>
      </c>
      <c r="E45" s="8">
        <v>600</v>
      </c>
      <c r="F45" s="8">
        <v>583</v>
      </c>
      <c r="G45" s="8">
        <v>577</v>
      </c>
      <c r="H45" s="8">
        <v>564</v>
      </c>
      <c r="I45" s="8">
        <v>566</v>
      </c>
      <c r="J45" s="8">
        <v>579</v>
      </c>
      <c r="K45" s="8">
        <v>575</v>
      </c>
      <c r="L45" s="8">
        <v>564</v>
      </c>
      <c r="M45" s="8">
        <v>589</v>
      </c>
      <c r="N45" s="8">
        <v>603</v>
      </c>
      <c r="O45" s="1"/>
      <c r="P45" s="6"/>
      <c r="Q45" s="11"/>
      <c r="R45" s="11"/>
      <c r="S45" s="1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27" t="s">
        <v>117</v>
      </c>
      <c r="B46" s="27" t="s">
        <v>117</v>
      </c>
      <c r="C46" s="6">
        <v>568</v>
      </c>
      <c r="D46" s="6">
        <v>550</v>
      </c>
      <c r="E46" s="6">
        <v>559</v>
      </c>
      <c r="F46" s="6">
        <v>553</v>
      </c>
      <c r="G46" s="6">
        <v>549</v>
      </c>
      <c r="H46" s="6">
        <v>535</v>
      </c>
      <c r="I46" s="6">
        <v>540</v>
      </c>
      <c r="J46" s="6">
        <v>536</v>
      </c>
      <c r="K46" s="6">
        <v>522</v>
      </c>
      <c r="L46" s="6">
        <v>513</v>
      </c>
      <c r="M46" s="6">
        <v>513</v>
      </c>
      <c r="N46" s="6">
        <v>524</v>
      </c>
      <c r="O46" s="1"/>
      <c r="P46" s="6"/>
      <c r="Q46" s="11"/>
      <c r="R46" s="11"/>
      <c r="S46" s="1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29" t="s">
        <v>167</v>
      </c>
      <c r="B47" s="29" t="s">
        <v>167</v>
      </c>
      <c r="C47" s="8">
        <v>493</v>
      </c>
      <c r="D47" s="8">
        <v>485</v>
      </c>
      <c r="E47" s="8">
        <v>468</v>
      </c>
      <c r="F47" s="8">
        <v>481</v>
      </c>
      <c r="G47" s="8">
        <v>454</v>
      </c>
      <c r="H47" s="8">
        <v>448</v>
      </c>
      <c r="I47" s="8">
        <v>475</v>
      </c>
      <c r="J47" s="8">
        <v>469</v>
      </c>
      <c r="K47" s="8">
        <v>450</v>
      </c>
      <c r="L47" s="8">
        <v>451</v>
      </c>
      <c r="M47" s="8">
        <v>448</v>
      </c>
      <c r="N47" s="8">
        <v>447</v>
      </c>
      <c r="O47" s="1"/>
      <c r="P47" s="6"/>
      <c r="Q47" s="11"/>
      <c r="R47" s="11"/>
      <c r="S47" s="1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27" t="s">
        <v>118</v>
      </c>
      <c r="B48" s="27" t="s">
        <v>118</v>
      </c>
      <c r="C48" s="6">
        <v>222</v>
      </c>
      <c r="D48" s="6">
        <v>213</v>
      </c>
      <c r="E48" s="6">
        <v>217</v>
      </c>
      <c r="F48" s="6">
        <v>207</v>
      </c>
      <c r="G48" s="6">
        <v>208</v>
      </c>
      <c r="H48" s="6">
        <v>205</v>
      </c>
      <c r="I48" s="6">
        <v>216</v>
      </c>
      <c r="J48" s="6">
        <v>218</v>
      </c>
      <c r="K48" s="6">
        <v>211</v>
      </c>
      <c r="L48" s="6">
        <v>226</v>
      </c>
      <c r="M48" s="6">
        <v>222</v>
      </c>
      <c r="N48" s="6">
        <v>223</v>
      </c>
      <c r="O48" s="1"/>
      <c r="P48" s="6"/>
      <c r="Q48" s="11"/>
      <c r="R48" s="11"/>
      <c r="S48" s="1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30" t="s">
        <v>68</v>
      </c>
      <c r="B49" s="30" t="s">
        <v>68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1"/>
      <c r="P49" s="6"/>
      <c r="Q49" s="11"/>
      <c r="R49" s="11"/>
      <c r="S49" s="1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27" t="s">
        <v>119</v>
      </c>
      <c r="B50" s="27" t="s">
        <v>119</v>
      </c>
      <c r="C50" s="6">
        <v>985</v>
      </c>
      <c r="D50" s="6">
        <v>967</v>
      </c>
      <c r="E50" s="6">
        <v>957</v>
      </c>
      <c r="F50" s="6">
        <v>950</v>
      </c>
      <c r="G50" s="6">
        <v>946</v>
      </c>
      <c r="H50" s="6">
        <v>940</v>
      </c>
      <c r="I50" s="6">
        <v>942</v>
      </c>
      <c r="J50" s="6">
        <v>953</v>
      </c>
      <c r="K50" s="6">
        <v>941</v>
      </c>
      <c r="L50" s="6">
        <v>954</v>
      </c>
      <c r="M50" s="6">
        <v>960</v>
      </c>
      <c r="N50" s="6">
        <v>966</v>
      </c>
      <c r="O50" s="1"/>
      <c r="P50" s="6"/>
      <c r="Q50" s="11"/>
      <c r="R50" s="11"/>
      <c r="S50" s="1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29" t="s">
        <v>120</v>
      </c>
      <c r="B51" s="29" t="s">
        <v>120</v>
      </c>
      <c r="C51" s="8">
        <v>1078</v>
      </c>
      <c r="D51" s="8">
        <v>1079</v>
      </c>
      <c r="E51" s="8">
        <v>1068</v>
      </c>
      <c r="F51" s="8">
        <v>1085</v>
      </c>
      <c r="G51" s="8">
        <v>1065</v>
      </c>
      <c r="H51" s="8">
        <v>1069</v>
      </c>
      <c r="I51" s="8">
        <v>1053</v>
      </c>
      <c r="J51" s="8">
        <v>1061</v>
      </c>
      <c r="K51" s="8">
        <v>1051</v>
      </c>
      <c r="L51" s="8">
        <v>1047</v>
      </c>
      <c r="M51" s="8">
        <v>1042</v>
      </c>
      <c r="N51" s="8">
        <v>1021</v>
      </c>
      <c r="O51" s="1"/>
      <c r="P51" s="6"/>
      <c r="Q51" s="11"/>
      <c r="R51" s="11"/>
      <c r="S51" s="1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27" t="s">
        <v>121</v>
      </c>
      <c r="B52" s="27" t="s">
        <v>121</v>
      </c>
      <c r="C52" s="6">
        <v>394</v>
      </c>
      <c r="D52" s="6">
        <v>397</v>
      </c>
      <c r="E52" s="6">
        <v>413</v>
      </c>
      <c r="F52" s="6">
        <v>408</v>
      </c>
      <c r="G52" s="6">
        <v>412</v>
      </c>
      <c r="H52" s="6">
        <v>424</v>
      </c>
      <c r="I52" s="6">
        <v>426</v>
      </c>
      <c r="J52" s="6">
        <v>416</v>
      </c>
      <c r="K52" s="6">
        <v>417</v>
      </c>
      <c r="L52" s="6">
        <v>424</v>
      </c>
      <c r="M52" s="6">
        <v>414</v>
      </c>
      <c r="N52" s="6">
        <v>428</v>
      </c>
      <c r="O52" s="1"/>
      <c r="P52" s="6"/>
      <c r="Q52" s="11"/>
      <c r="R52" s="11"/>
      <c r="S52" s="1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29" t="s">
        <v>122</v>
      </c>
      <c r="B53" s="29" t="s">
        <v>122</v>
      </c>
      <c r="C53" s="8">
        <v>690</v>
      </c>
      <c r="D53" s="8">
        <v>671</v>
      </c>
      <c r="E53" s="8">
        <v>655</v>
      </c>
      <c r="F53" s="8">
        <v>667</v>
      </c>
      <c r="G53" s="8">
        <v>657</v>
      </c>
      <c r="H53" s="8">
        <v>642</v>
      </c>
      <c r="I53" s="8">
        <v>645</v>
      </c>
      <c r="J53" s="8">
        <v>652</v>
      </c>
      <c r="K53" s="8">
        <v>648</v>
      </c>
      <c r="L53" s="8">
        <v>660</v>
      </c>
      <c r="M53" s="8">
        <v>668</v>
      </c>
      <c r="N53" s="8">
        <v>667</v>
      </c>
      <c r="O53" s="1"/>
      <c r="P53" s="6"/>
      <c r="Q53" s="11"/>
      <c r="R53" s="11"/>
      <c r="S53" s="1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27" t="s">
        <v>123</v>
      </c>
      <c r="B54" s="27" t="s">
        <v>123</v>
      </c>
      <c r="C54" s="6">
        <v>271</v>
      </c>
      <c r="D54" s="6">
        <v>273</v>
      </c>
      <c r="E54" s="6">
        <v>276</v>
      </c>
      <c r="F54" s="6">
        <v>274</v>
      </c>
      <c r="G54" s="6">
        <v>255</v>
      </c>
      <c r="H54" s="6">
        <v>257</v>
      </c>
      <c r="I54" s="6">
        <v>257</v>
      </c>
      <c r="J54" s="6">
        <v>263</v>
      </c>
      <c r="K54" s="6">
        <v>247</v>
      </c>
      <c r="L54" s="6">
        <v>245</v>
      </c>
      <c r="M54" s="6">
        <v>243</v>
      </c>
      <c r="N54" s="6">
        <v>240</v>
      </c>
      <c r="O54" s="1"/>
      <c r="P54" s="6"/>
      <c r="Q54" s="11"/>
      <c r="R54" s="11"/>
      <c r="S54" s="1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30" t="s">
        <v>69</v>
      </c>
      <c r="B55" s="30" t="s">
        <v>69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1"/>
      <c r="P55" s="6"/>
      <c r="Q55" s="11"/>
      <c r="R55" s="11"/>
      <c r="S55" s="1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27" t="s">
        <v>168</v>
      </c>
      <c r="B56" s="27" t="s">
        <v>168</v>
      </c>
      <c r="C56" s="6">
        <v>1303</v>
      </c>
      <c r="D56" s="6">
        <v>1270</v>
      </c>
      <c r="E56" s="6">
        <v>1257</v>
      </c>
      <c r="F56" s="6">
        <v>1220</v>
      </c>
      <c r="G56" s="6">
        <v>1195</v>
      </c>
      <c r="H56" s="6">
        <v>1199</v>
      </c>
      <c r="I56" s="6">
        <v>1197</v>
      </c>
      <c r="J56" s="6">
        <v>1245</v>
      </c>
      <c r="K56" s="6">
        <v>1214</v>
      </c>
      <c r="L56" s="6">
        <v>1220</v>
      </c>
      <c r="M56" s="6">
        <v>1221</v>
      </c>
      <c r="N56" s="6">
        <v>1228</v>
      </c>
      <c r="O56" s="1"/>
      <c r="P56" s="6"/>
      <c r="Q56" s="11"/>
      <c r="R56" s="11"/>
      <c r="S56" s="1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29" t="s">
        <v>124</v>
      </c>
      <c r="B57" s="29" t="s">
        <v>124</v>
      </c>
      <c r="C57" s="8">
        <v>808</v>
      </c>
      <c r="D57" s="8">
        <v>795</v>
      </c>
      <c r="E57" s="8">
        <v>794</v>
      </c>
      <c r="F57" s="8">
        <v>784</v>
      </c>
      <c r="G57" s="8">
        <v>779</v>
      </c>
      <c r="H57" s="8">
        <v>783</v>
      </c>
      <c r="I57" s="8">
        <v>778</v>
      </c>
      <c r="J57" s="8">
        <v>802</v>
      </c>
      <c r="K57" s="8">
        <v>794</v>
      </c>
      <c r="L57" s="8">
        <v>797</v>
      </c>
      <c r="M57" s="8">
        <v>815</v>
      </c>
      <c r="N57" s="8">
        <v>820</v>
      </c>
      <c r="O57" s="1"/>
      <c r="P57" s="6"/>
      <c r="Q57" s="11"/>
      <c r="R57" s="11"/>
      <c r="S57" s="1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27" t="s">
        <v>125</v>
      </c>
      <c r="B58" s="27" t="s">
        <v>125</v>
      </c>
      <c r="C58" s="6">
        <v>1323</v>
      </c>
      <c r="D58" s="6">
        <v>1354</v>
      </c>
      <c r="E58" s="6">
        <v>1330</v>
      </c>
      <c r="F58" s="6">
        <v>1325</v>
      </c>
      <c r="G58" s="6">
        <v>1307</v>
      </c>
      <c r="H58" s="6">
        <v>1268</v>
      </c>
      <c r="I58" s="6">
        <v>1276</v>
      </c>
      <c r="J58" s="6">
        <v>1280</v>
      </c>
      <c r="K58" s="6">
        <v>1297</v>
      </c>
      <c r="L58" s="6">
        <v>1299</v>
      </c>
      <c r="M58" s="6">
        <v>1312</v>
      </c>
      <c r="N58" s="6">
        <v>1310</v>
      </c>
      <c r="O58" s="1"/>
      <c r="P58" s="6"/>
      <c r="Q58" s="11"/>
      <c r="R58" s="11"/>
      <c r="S58" s="1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29" t="s">
        <v>169</v>
      </c>
      <c r="B59" s="29" t="s">
        <v>169</v>
      </c>
      <c r="C59" s="8">
        <v>255</v>
      </c>
      <c r="D59" s="8">
        <v>246</v>
      </c>
      <c r="E59" s="8">
        <v>243</v>
      </c>
      <c r="F59" s="8">
        <v>233</v>
      </c>
      <c r="G59" s="8">
        <v>226</v>
      </c>
      <c r="H59" s="8">
        <v>229</v>
      </c>
      <c r="I59" s="8">
        <v>251</v>
      </c>
      <c r="J59" s="8">
        <v>226</v>
      </c>
      <c r="K59" s="8">
        <v>230</v>
      </c>
      <c r="L59" s="8">
        <v>229</v>
      </c>
      <c r="M59" s="8">
        <v>226</v>
      </c>
      <c r="N59" s="8">
        <v>227</v>
      </c>
      <c r="O59" s="1"/>
      <c r="P59" s="6"/>
      <c r="Q59" s="11"/>
      <c r="R59" s="11"/>
      <c r="S59" s="1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27" t="s">
        <v>126</v>
      </c>
      <c r="B60" s="27" t="s">
        <v>126</v>
      </c>
      <c r="C60" s="6">
        <v>847</v>
      </c>
      <c r="D60" s="6">
        <v>868</v>
      </c>
      <c r="E60" s="6">
        <v>853</v>
      </c>
      <c r="F60" s="6">
        <v>818</v>
      </c>
      <c r="G60" s="6">
        <v>802</v>
      </c>
      <c r="H60" s="6">
        <v>802</v>
      </c>
      <c r="I60" s="6">
        <v>779</v>
      </c>
      <c r="J60" s="6">
        <v>796</v>
      </c>
      <c r="K60" s="6">
        <v>788</v>
      </c>
      <c r="L60" s="6">
        <v>784</v>
      </c>
      <c r="M60" s="6">
        <v>798</v>
      </c>
      <c r="N60" s="6">
        <v>805</v>
      </c>
      <c r="O60" s="1"/>
      <c r="P60" s="6"/>
      <c r="Q60" s="11"/>
      <c r="R60" s="11"/>
      <c r="S60" s="1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29" t="s">
        <v>127</v>
      </c>
      <c r="B61" s="29" t="s">
        <v>127</v>
      </c>
      <c r="C61" s="8">
        <v>260</v>
      </c>
      <c r="D61" s="8">
        <v>250</v>
      </c>
      <c r="E61" s="8">
        <v>245</v>
      </c>
      <c r="F61" s="8">
        <v>242</v>
      </c>
      <c r="G61" s="8">
        <v>242</v>
      </c>
      <c r="H61" s="8">
        <v>238</v>
      </c>
      <c r="I61" s="8">
        <v>241</v>
      </c>
      <c r="J61" s="8">
        <v>230</v>
      </c>
      <c r="K61" s="8">
        <v>229</v>
      </c>
      <c r="L61" s="8">
        <v>231</v>
      </c>
      <c r="M61" s="8">
        <v>227</v>
      </c>
      <c r="N61" s="8">
        <v>225</v>
      </c>
      <c r="O61" s="1"/>
      <c r="P61" s="6"/>
      <c r="Q61" s="11"/>
      <c r="R61" s="11"/>
      <c r="S61" s="1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27" t="s">
        <v>128</v>
      </c>
      <c r="B62" s="27" t="s">
        <v>128</v>
      </c>
      <c r="C62" s="6">
        <v>339</v>
      </c>
      <c r="D62" s="6">
        <v>328</v>
      </c>
      <c r="E62" s="6">
        <v>335</v>
      </c>
      <c r="F62" s="6">
        <v>326</v>
      </c>
      <c r="G62" s="6">
        <v>320</v>
      </c>
      <c r="H62" s="6">
        <v>328</v>
      </c>
      <c r="I62" s="6">
        <v>313</v>
      </c>
      <c r="J62" s="6">
        <v>325</v>
      </c>
      <c r="K62" s="6">
        <v>335</v>
      </c>
      <c r="L62" s="6">
        <v>326</v>
      </c>
      <c r="M62" s="6">
        <v>328</v>
      </c>
      <c r="N62" s="6">
        <v>339</v>
      </c>
      <c r="O62" s="1"/>
      <c r="P62" s="6"/>
      <c r="Q62" s="11"/>
      <c r="R62" s="11"/>
      <c r="S62" s="1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30" t="s">
        <v>70</v>
      </c>
      <c r="B63" s="30" t="s">
        <v>70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1"/>
      <c r="P63" s="6"/>
      <c r="Q63" s="11"/>
      <c r="R63" s="11"/>
      <c r="S63" s="1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27" t="s">
        <v>129</v>
      </c>
      <c r="B64" s="27" t="s">
        <v>129</v>
      </c>
      <c r="C64" s="6">
        <v>742</v>
      </c>
      <c r="D64" s="6">
        <v>731</v>
      </c>
      <c r="E64" s="6">
        <v>751</v>
      </c>
      <c r="F64" s="6">
        <v>743</v>
      </c>
      <c r="G64" s="6">
        <v>727</v>
      </c>
      <c r="H64" s="6">
        <v>725</v>
      </c>
      <c r="I64" s="6">
        <v>726</v>
      </c>
      <c r="J64" s="6">
        <v>727</v>
      </c>
      <c r="K64" s="6">
        <v>710</v>
      </c>
      <c r="L64" s="6">
        <v>699</v>
      </c>
      <c r="M64" s="6">
        <v>712</v>
      </c>
      <c r="N64" s="6">
        <v>725</v>
      </c>
      <c r="O64" s="1"/>
      <c r="P64" s="6"/>
      <c r="Q64" s="11"/>
      <c r="R64" s="11"/>
      <c r="S64" s="1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29" t="s">
        <v>130</v>
      </c>
      <c r="B65" s="29" t="s">
        <v>130</v>
      </c>
      <c r="C65" s="8">
        <v>1669</v>
      </c>
      <c r="D65" s="8">
        <v>1628</v>
      </c>
      <c r="E65" s="8">
        <v>1603</v>
      </c>
      <c r="F65" s="8">
        <v>1598</v>
      </c>
      <c r="G65" s="8">
        <v>1564</v>
      </c>
      <c r="H65" s="8">
        <v>1556</v>
      </c>
      <c r="I65" s="8">
        <v>1548</v>
      </c>
      <c r="J65" s="8">
        <v>1571</v>
      </c>
      <c r="K65" s="8">
        <v>1585</v>
      </c>
      <c r="L65" s="8">
        <v>1562</v>
      </c>
      <c r="M65" s="8">
        <v>1561</v>
      </c>
      <c r="N65" s="8">
        <v>1585</v>
      </c>
      <c r="O65" s="1"/>
      <c r="P65" s="6"/>
      <c r="Q65" s="11"/>
      <c r="R65" s="11"/>
      <c r="S65" s="1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27" t="s">
        <v>131</v>
      </c>
      <c r="B66" s="27" t="s">
        <v>131</v>
      </c>
      <c r="C66" s="6">
        <v>1004</v>
      </c>
      <c r="D66" s="6">
        <v>1001</v>
      </c>
      <c r="E66" s="6">
        <v>978</v>
      </c>
      <c r="F66" s="6">
        <v>956</v>
      </c>
      <c r="G66" s="6">
        <v>942</v>
      </c>
      <c r="H66" s="6">
        <v>926</v>
      </c>
      <c r="I66" s="6">
        <v>931</v>
      </c>
      <c r="J66" s="6">
        <v>934</v>
      </c>
      <c r="K66" s="6">
        <v>951</v>
      </c>
      <c r="L66" s="6">
        <v>949</v>
      </c>
      <c r="M66" s="6">
        <v>944</v>
      </c>
      <c r="N66" s="6">
        <v>931</v>
      </c>
      <c r="O66" s="1"/>
      <c r="P66" s="6"/>
      <c r="Q66" s="11"/>
      <c r="R66" s="11"/>
      <c r="S66" s="1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29" t="s">
        <v>132</v>
      </c>
      <c r="B67" s="29" t="s">
        <v>132</v>
      </c>
      <c r="C67" s="8">
        <v>496</v>
      </c>
      <c r="D67" s="8">
        <v>485</v>
      </c>
      <c r="E67" s="8">
        <v>481</v>
      </c>
      <c r="F67" s="8">
        <v>490</v>
      </c>
      <c r="G67" s="8">
        <v>471</v>
      </c>
      <c r="H67" s="8">
        <v>462</v>
      </c>
      <c r="I67" s="8">
        <v>468</v>
      </c>
      <c r="J67" s="8">
        <v>478</v>
      </c>
      <c r="K67" s="8">
        <v>490</v>
      </c>
      <c r="L67" s="8">
        <v>489</v>
      </c>
      <c r="M67" s="8">
        <v>490</v>
      </c>
      <c r="N67" s="8">
        <v>478</v>
      </c>
      <c r="O67" s="1"/>
      <c r="P67" s="6"/>
      <c r="Q67" s="11"/>
      <c r="R67" s="11"/>
      <c r="S67" s="1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27" t="s">
        <v>133</v>
      </c>
      <c r="B68" s="27" t="s">
        <v>133</v>
      </c>
      <c r="C68" s="6">
        <v>659</v>
      </c>
      <c r="D68" s="6">
        <v>669</v>
      </c>
      <c r="E68" s="6">
        <v>650</v>
      </c>
      <c r="F68" s="6">
        <v>645</v>
      </c>
      <c r="G68" s="6">
        <v>648</v>
      </c>
      <c r="H68" s="6">
        <v>624</v>
      </c>
      <c r="I68" s="6">
        <v>612</v>
      </c>
      <c r="J68" s="6">
        <v>614</v>
      </c>
      <c r="K68" s="6">
        <v>629</v>
      </c>
      <c r="L68" s="6">
        <v>635</v>
      </c>
      <c r="M68" s="6">
        <v>643</v>
      </c>
      <c r="N68" s="6">
        <v>648</v>
      </c>
      <c r="O68" s="1"/>
      <c r="P68" s="6"/>
      <c r="Q68" s="11"/>
      <c r="R68" s="11"/>
      <c r="S68" s="1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30" t="s">
        <v>71</v>
      </c>
      <c r="B69" s="30" t="s">
        <v>71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1"/>
      <c r="P69" s="6"/>
      <c r="Q69" s="11"/>
      <c r="R69" s="11"/>
      <c r="S69" s="1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27" t="s">
        <v>134</v>
      </c>
      <c r="B70" s="27" t="s">
        <v>134</v>
      </c>
      <c r="C70" s="6">
        <v>1516</v>
      </c>
      <c r="D70" s="6">
        <v>1510</v>
      </c>
      <c r="E70" s="6">
        <v>1479</v>
      </c>
      <c r="F70" s="6">
        <v>1474</v>
      </c>
      <c r="G70" s="6">
        <v>1421</v>
      </c>
      <c r="H70" s="6">
        <v>1411</v>
      </c>
      <c r="I70" s="6">
        <v>1451</v>
      </c>
      <c r="J70" s="6">
        <v>1437</v>
      </c>
      <c r="K70" s="6">
        <v>1448</v>
      </c>
      <c r="L70" s="6">
        <v>1408</v>
      </c>
      <c r="M70" s="6">
        <v>1437</v>
      </c>
      <c r="N70" s="6">
        <v>1441</v>
      </c>
      <c r="O70" s="1"/>
      <c r="P70" s="6"/>
      <c r="Q70" s="11"/>
      <c r="R70" s="11"/>
      <c r="S70" s="1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29" t="s">
        <v>135</v>
      </c>
      <c r="B71" s="29" t="s">
        <v>135</v>
      </c>
      <c r="C71" s="8">
        <v>462</v>
      </c>
      <c r="D71" s="8">
        <v>466</v>
      </c>
      <c r="E71" s="8">
        <v>451</v>
      </c>
      <c r="F71" s="8">
        <v>437</v>
      </c>
      <c r="G71" s="8">
        <v>439</v>
      </c>
      <c r="H71" s="8">
        <v>429</v>
      </c>
      <c r="I71" s="8">
        <v>428</v>
      </c>
      <c r="J71" s="8">
        <v>436</v>
      </c>
      <c r="K71" s="8">
        <v>434</v>
      </c>
      <c r="L71" s="8">
        <v>446</v>
      </c>
      <c r="M71" s="8">
        <v>459</v>
      </c>
      <c r="N71" s="8">
        <v>463</v>
      </c>
      <c r="O71" s="1"/>
      <c r="P71" s="6"/>
      <c r="Q71" s="11"/>
      <c r="R71" s="11"/>
      <c r="S71" s="1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27" t="s">
        <v>136</v>
      </c>
      <c r="B72" s="27" t="s">
        <v>136</v>
      </c>
      <c r="C72" s="6">
        <v>1109</v>
      </c>
      <c r="D72" s="6">
        <v>1094</v>
      </c>
      <c r="E72" s="6">
        <v>1082</v>
      </c>
      <c r="F72" s="6">
        <v>1060</v>
      </c>
      <c r="G72" s="6">
        <v>1051</v>
      </c>
      <c r="H72" s="6">
        <v>1008</v>
      </c>
      <c r="I72" s="6">
        <v>1027</v>
      </c>
      <c r="J72" s="6">
        <v>1038</v>
      </c>
      <c r="K72" s="6">
        <v>1035</v>
      </c>
      <c r="L72" s="6">
        <v>1040</v>
      </c>
      <c r="M72" s="6">
        <v>1051</v>
      </c>
      <c r="N72" s="6">
        <v>1049</v>
      </c>
      <c r="O72" s="1"/>
      <c r="P72" s="6"/>
      <c r="Q72" s="11"/>
      <c r="R72" s="11"/>
      <c r="S72" s="1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29" t="s">
        <v>137</v>
      </c>
      <c r="B73" s="29" t="s">
        <v>137</v>
      </c>
      <c r="C73" s="8">
        <v>273</v>
      </c>
      <c r="D73" s="8">
        <v>262</v>
      </c>
      <c r="E73" s="8">
        <v>261</v>
      </c>
      <c r="F73" s="8">
        <v>262</v>
      </c>
      <c r="G73" s="8">
        <v>263</v>
      </c>
      <c r="H73" s="8">
        <v>262</v>
      </c>
      <c r="I73" s="8">
        <v>270</v>
      </c>
      <c r="J73" s="8">
        <v>265</v>
      </c>
      <c r="K73" s="8">
        <v>270</v>
      </c>
      <c r="L73" s="8">
        <v>272</v>
      </c>
      <c r="M73" s="8">
        <v>276</v>
      </c>
      <c r="N73" s="8">
        <v>275</v>
      </c>
      <c r="O73" s="1"/>
      <c r="P73" s="6"/>
      <c r="Q73" s="11"/>
      <c r="R73" s="11"/>
      <c r="S73" s="1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27" t="s">
        <v>138</v>
      </c>
      <c r="B74" s="27" t="s">
        <v>138</v>
      </c>
      <c r="C74" s="6">
        <v>397</v>
      </c>
      <c r="D74" s="6">
        <v>392</v>
      </c>
      <c r="E74" s="6">
        <v>387</v>
      </c>
      <c r="F74" s="6">
        <v>381</v>
      </c>
      <c r="G74" s="6">
        <v>377</v>
      </c>
      <c r="H74" s="6">
        <v>371</v>
      </c>
      <c r="I74" s="6">
        <v>383</v>
      </c>
      <c r="J74" s="6">
        <v>400</v>
      </c>
      <c r="K74" s="6">
        <v>386</v>
      </c>
      <c r="L74" s="6">
        <v>371</v>
      </c>
      <c r="M74" s="6">
        <v>385</v>
      </c>
      <c r="N74" s="6">
        <v>390</v>
      </c>
      <c r="O74" s="1"/>
      <c r="P74" s="6"/>
      <c r="Q74" s="11"/>
      <c r="R74" s="11"/>
      <c r="S74" s="1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30" t="s">
        <v>72</v>
      </c>
      <c r="B75" s="30" t="s">
        <v>72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1"/>
      <c r="P75" s="6"/>
      <c r="Q75" s="11"/>
      <c r="R75" s="11"/>
      <c r="S75" s="1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27" t="s">
        <v>139</v>
      </c>
      <c r="B76" s="27" t="s">
        <v>139</v>
      </c>
      <c r="C76" s="6">
        <v>502</v>
      </c>
      <c r="D76" s="6">
        <v>505</v>
      </c>
      <c r="E76" s="6">
        <v>514</v>
      </c>
      <c r="F76" s="6">
        <v>509</v>
      </c>
      <c r="G76" s="6">
        <v>493</v>
      </c>
      <c r="H76" s="6">
        <v>474</v>
      </c>
      <c r="I76" s="6">
        <v>484</v>
      </c>
      <c r="J76" s="6">
        <v>485</v>
      </c>
      <c r="K76" s="6">
        <v>480</v>
      </c>
      <c r="L76" s="6">
        <v>465</v>
      </c>
      <c r="M76" s="6">
        <v>463</v>
      </c>
      <c r="N76" s="6">
        <v>460</v>
      </c>
      <c r="O76" s="1"/>
      <c r="P76" s="6"/>
      <c r="Q76" s="11"/>
      <c r="R76" s="11"/>
      <c r="S76" s="1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29" t="s">
        <v>140</v>
      </c>
      <c r="B77" s="29" t="s">
        <v>140</v>
      </c>
      <c r="C77" s="8">
        <v>584</v>
      </c>
      <c r="D77" s="8">
        <v>598</v>
      </c>
      <c r="E77" s="8">
        <v>584</v>
      </c>
      <c r="F77" s="8">
        <v>585</v>
      </c>
      <c r="G77" s="8">
        <v>570</v>
      </c>
      <c r="H77" s="8">
        <v>575</v>
      </c>
      <c r="I77" s="8">
        <v>588</v>
      </c>
      <c r="J77" s="8">
        <v>592</v>
      </c>
      <c r="K77" s="8">
        <v>596</v>
      </c>
      <c r="L77" s="8">
        <v>600</v>
      </c>
      <c r="M77" s="8">
        <v>605</v>
      </c>
      <c r="N77" s="8">
        <v>600</v>
      </c>
      <c r="O77" s="1"/>
      <c r="P77" s="6"/>
      <c r="Q77" s="11"/>
      <c r="R77" s="11"/>
      <c r="S77" s="1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27" t="s">
        <v>141</v>
      </c>
      <c r="B78" s="27" t="s">
        <v>141</v>
      </c>
      <c r="C78" s="6">
        <v>451</v>
      </c>
      <c r="D78" s="6">
        <v>452</v>
      </c>
      <c r="E78" s="6">
        <v>441</v>
      </c>
      <c r="F78" s="6">
        <v>443</v>
      </c>
      <c r="G78" s="6">
        <v>438</v>
      </c>
      <c r="H78" s="6">
        <v>423</v>
      </c>
      <c r="I78" s="6">
        <v>448</v>
      </c>
      <c r="J78" s="6">
        <v>461</v>
      </c>
      <c r="K78" s="6">
        <v>463</v>
      </c>
      <c r="L78" s="6">
        <v>465</v>
      </c>
      <c r="M78" s="6">
        <v>461</v>
      </c>
      <c r="N78" s="6">
        <v>458</v>
      </c>
      <c r="O78" s="1"/>
      <c r="P78" s="6"/>
      <c r="Q78" s="11"/>
      <c r="R78" s="11"/>
      <c r="S78" s="1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29" t="s">
        <v>142</v>
      </c>
      <c r="B79" s="29" t="s">
        <v>142</v>
      </c>
      <c r="C79" s="8">
        <v>238</v>
      </c>
      <c r="D79" s="8">
        <v>230</v>
      </c>
      <c r="E79" s="8">
        <v>236</v>
      </c>
      <c r="F79" s="8">
        <v>234</v>
      </c>
      <c r="G79" s="8">
        <v>226</v>
      </c>
      <c r="H79" s="8">
        <v>230</v>
      </c>
      <c r="I79" s="8">
        <v>227</v>
      </c>
      <c r="J79" s="8">
        <v>232</v>
      </c>
      <c r="K79" s="8">
        <v>228</v>
      </c>
      <c r="L79" s="8">
        <v>233</v>
      </c>
      <c r="M79" s="8">
        <v>251</v>
      </c>
      <c r="N79" s="8">
        <v>252</v>
      </c>
      <c r="O79" s="1"/>
      <c r="P79" s="6"/>
      <c r="Q79" s="11"/>
      <c r="R79" s="11"/>
      <c r="S79" s="1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27" t="s">
        <v>143</v>
      </c>
      <c r="B80" s="27" t="s">
        <v>143</v>
      </c>
      <c r="C80" s="6">
        <v>128</v>
      </c>
      <c r="D80" s="6">
        <v>123</v>
      </c>
      <c r="E80" s="6">
        <v>123</v>
      </c>
      <c r="F80" s="6">
        <v>114</v>
      </c>
      <c r="G80" s="6">
        <v>115</v>
      </c>
      <c r="H80" s="6">
        <v>113</v>
      </c>
      <c r="I80" s="6">
        <v>126</v>
      </c>
      <c r="J80" s="6">
        <v>135</v>
      </c>
      <c r="K80" s="6">
        <v>143</v>
      </c>
      <c r="L80" s="6">
        <v>125</v>
      </c>
      <c r="M80" s="6">
        <v>127</v>
      </c>
      <c r="N80" s="6">
        <v>136</v>
      </c>
      <c r="O80" s="1"/>
      <c r="P80" s="6"/>
      <c r="Q80" s="11"/>
      <c r="R80" s="11"/>
      <c r="S80" s="1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30" t="s">
        <v>73</v>
      </c>
      <c r="B81" s="30" t="s">
        <v>73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1"/>
      <c r="P81" s="6"/>
      <c r="Q81" s="11"/>
      <c r="R81" s="11"/>
      <c r="S81" s="1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27" t="s">
        <v>144</v>
      </c>
      <c r="B82" s="27" t="s">
        <v>144</v>
      </c>
      <c r="C82" s="6">
        <v>1231</v>
      </c>
      <c r="D82" s="6">
        <v>1224</v>
      </c>
      <c r="E82" s="6">
        <v>1215</v>
      </c>
      <c r="F82" s="6">
        <v>1202</v>
      </c>
      <c r="G82" s="6">
        <v>1181</v>
      </c>
      <c r="H82" s="6">
        <v>1168</v>
      </c>
      <c r="I82" s="6">
        <v>1181</v>
      </c>
      <c r="J82" s="6">
        <v>1221</v>
      </c>
      <c r="K82" s="6">
        <v>1196</v>
      </c>
      <c r="L82" s="6">
        <v>1226</v>
      </c>
      <c r="M82" s="6">
        <v>1226</v>
      </c>
      <c r="N82" s="6">
        <v>1238</v>
      </c>
      <c r="O82" s="1"/>
      <c r="P82" s="6"/>
      <c r="Q82" s="11"/>
      <c r="R82" s="11"/>
      <c r="S82" s="1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29" t="s">
        <v>145</v>
      </c>
      <c r="B83" s="29" t="s">
        <v>145</v>
      </c>
      <c r="C83" s="8">
        <v>243</v>
      </c>
      <c r="D83" s="8">
        <v>239</v>
      </c>
      <c r="E83" s="8">
        <v>242</v>
      </c>
      <c r="F83" s="8">
        <v>223</v>
      </c>
      <c r="G83" s="8">
        <v>239</v>
      </c>
      <c r="H83" s="8">
        <v>246</v>
      </c>
      <c r="I83" s="8">
        <v>243</v>
      </c>
      <c r="J83" s="8">
        <v>261</v>
      </c>
      <c r="K83" s="8">
        <v>260</v>
      </c>
      <c r="L83" s="8">
        <v>249</v>
      </c>
      <c r="M83" s="8">
        <v>239</v>
      </c>
      <c r="N83" s="8">
        <v>238</v>
      </c>
      <c r="O83" s="1"/>
      <c r="P83" s="6"/>
      <c r="Q83" s="11"/>
      <c r="R83" s="11"/>
      <c r="S83" s="1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28" t="s">
        <v>74</v>
      </c>
      <c r="B84" s="28" t="s">
        <v>74</v>
      </c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1"/>
      <c r="P84" s="6"/>
      <c r="Q84" s="11"/>
      <c r="R84" s="11"/>
      <c r="S84" s="1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29" t="s">
        <v>146</v>
      </c>
      <c r="B85" s="29" t="s">
        <v>146</v>
      </c>
      <c r="C85" s="8">
        <v>1462</v>
      </c>
      <c r="D85" s="8">
        <v>1415</v>
      </c>
      <c r="E85" s="8">
        <v>1375</v>
      </c>
      <c r="F85" s="8">
        <v>1369</v>
      </c>
      <c r="G85" s="8">
        <v>1347</v>
      </c>
      <c r="H85" s="8">
        <v>1371</v>
      </c>
      <c r="I85" s="8">
        <v>1347</v>
      </c>
      <c r="J85" s="8">
        <v>1376</v>
      </c>
      <c r="K85" s="8">
        <v>1388</v>
      </c>
      <c r="L85" s="8">
        <v>1388</v>
      </c>
      <c r="M85" s="8">
        <v>1390</v>
      </c>
      <c r="N85" s="8">
        <v>1414</v>
      </c>
      <c r="O85" s="1"/>
      <c r="P85" s="6"/>
      <c r="Q85" s="11"/>
      <c r="R85" s="11"/>
      <c r="S85" s="1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27" t="s">
        <v>147</v>
      </c>
      <c r="B86" s="27" t="s">
        <v>147</v>
      </c>
      <c r="C86" s="6">
        <v>1966</v>
      </c>
      <c r="D86" s="6">
        <v>1968</v>
      </c>
      <c r="E86" s="6">
        <v>1944</v>
      </c>
      <c r="F86" s="6">
        <v>1954</v>
      </c>
      <c r="G86" s="6">
        <v>1935</v>
      </c>
      <c r="H86" s="6">
        <v>1917</v>
      </c>
      <c r="I86" s="6">
        <v>1939</v>
      </c>
      <c r="J86" s="6">
        <v>1938</v>
      </c>
      <c r="K86" s="6">
        <v>1885</v>
      </c>
      <c r="L86" s="6">
        <v>1873</v>
      </c>
      <c r="M86" s="6">
        <v>1892</v>
      </c>
      <c r="N86" s="6">
        <v>1903</v>
      </c>
      <c r="O86" s="1"/>
      <c r="P86" s="6"/>
      <c r="Q86" s="11"/>
      <c r="R86" s="11"/>
      <c r="S86" s="1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29" t="s">
        <v>148</v>
      </c>
      <c r="B87" s="29" t="s">
        <v>148</v>
      </c>
      <c r="C87" s="8">
        <v>403</v>
      </c>
      <c r="D87" s="8">
        <v>392</v>
      </c>
      <c r="E87" s="8">
        <v>400</v>
      </c>
      <c r="F87" s="8">
        <v>409</v>
      </c>
      <c r="G87" s="8">
        <v>396</v>
      </c>
      <c r="H87" s="8">
        <v>399</v>
      </c>
      <c r="I87" s="8">
        <v>417</v>
      </c>
      <c r="J87" s="8">
        <v>427</v>
      </c>
      <c r="K87" s="8">
        <v>417</v>
      </c>
      <c r="L87" s="8">
        <v>410</v>
      </c>
      <c r="M87" s="8">
        <v>390</v>
      </c>
      <c r="N87" s="8">
        <v>391</v>
      </c>
      <c r="O87" s="1"/>
      <c r="P87" s="6"/>
      <c r="Q87" s="11"/>
      <c r="R87" s="11"/>
      <c r="S87" s="1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28" t="s">
        <v>75</v>
      </c>
      <c r="B88" s="28" t="s">
        <v>75</v>
      </c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1"/>
      <c r="P88" s="6"/>
      <c r="Q88" s="11"/>
      <c r="R88" s="11"/>
      <c r="S88" s="1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29" t="s">
        <v>149</v>
      </c>
      <c r="B89" s="29" t="s">
        <v>149</v>
      </c>
      <c r="C89" s="8">
        <v>2454</v>
      </c>
      <c r="D89" s="8">
        <v>2433</v>
      </c>
      <c r="E89" s="8">
        <v>2393</v>
      </c>
      <c r="F89" s="8">
        <v>2354</v>
      </c>
      <c r="G89" s="8">
        <v>2361</v>
      </c>
      <c r="H89" s="8">
        <v>2350</v>
      </c>
      <c r="I89" s="8">
        <v>2398</v>
      </c>
      <c r="J89" s="8">
        <v>2448</v>
      </c>
      <c r="K89" s="8">
        <v>2386</v>
      </c>
      <c r="L89" s="8">
        <v>2395</v>
      </c>
      <c r="M89" s="8">
        <v>2391</v>
      </c>
      <c r="N89" s="8">
        <v>2403</v>
      </c>
      <c r="O89" s="1"/>
      <c r="P89" s="6"/>
      <c r="Q89" s="11"/>
      <c r="R89" s="11"/>
      <c r="S89" s="1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27" t="s">
        <v>150</v>
      </c>
      <c r="B90" s="27" t="s">
        <v>150</v>
      </c>
      <c r="C90" s="6">
        <v>456</v>
      </c>
      <c r="D90" s="6">
        <v>462</v>
      </c>
      <c r="E90" s="6">
        <v>450</v>
      </c>
      <c r="F90" s="6">
        <v>431</v>
      </c>
      <c r="G90" s="6">
        <v>425</v>
      </c>
      <c r="H90" s="6">
        <v>420</v>
      </c>
      <c r="I90" s="6">
        <v>405</v>
      </c>
      <c r="J90" s="6">
        <v>420</v>
      </c>
      <c r="K90" s="6">
        <v>438</v>
      </c>
      <c r="L90" s="6">
        <v>427</v>
      </c>
      <c r="M90" s="6">
        <v>430</v>
      </c>
      <c r="N90" s="6">
        <v>444</v>
      </c>
      <c r="O90" s="1"/>
      <c r="P90" s="6"/>
      <c r="Q90" s="11"/>
      <c r="R90" s="11"/>
      <c r="S90" s="1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30" t="s">
        <v>76</v>
      </c>
      <c r="B91" s="30" t="s">
        <v>76</v>
      </c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1"/>
      <c r="P91" s="6"/>
      <c r="Q91" s="11"/>
      <c r="R91" s="11"/>
      <c r="S91" s="1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27" t="s">
        <v>151</v>
      </c>
      <c r="B92" s="27" t="s">
        <v>151</v>
      </c>
      <c r="C92" s="6">
        <v>43</v>
      </c>
      <c r="D92" s="6">
        <v>41</v>
      </c>
      <c r="E92" s="6">
        <v>39</v>
      </c>
      <c r="F92" s="6">
        <v>39</v>
      </c>
      <c r="G92" s="6">
        <v>41</v>
      </c>
      <c r="H92" s="6">
        <v>46</v>
      </c>
      <c r="I92" s="6">
        <v>44</v>
      </c>
      <c r="J92" s="6">
        <v>46</v>
      </c>
      <c r="K92" s="6">
        <v>45</v>
      </c>
      <c r="L92" s="6">
        <v>47</v>
      </c>
      <c r="M92" s="6">
        <v>45</v>
      </c>
      <c r="N92" s="6">
        <v>50</v>
      </c>
      <c r="O92" s="1"/>
      <c r="P92" s="6"/>
      <c r="Q92" s="11"/>
      <c r="R92" s="11"/>
      <c r="S92" s="1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29" t="s">
        <v>152</v>
      </c>
      <c r="B93" s="29" t="s">
        <v>152</v>
      </c>
      <c r="C93" s="8">
        <v>57</v>
      </c>
      <c r="D93" s="8">
        <v>56</v>
      </c>
      <c r="E93" s="8">
        <v>54</v>
      </c>
      <c r="F93" s="8">
        <v>54</v>
      </c>
      <c r="G93" s="8">
        <v>54</v>
      </c>
      <c r="H93" s="8">
        <v>57</v>
      </c>
      <c r="I93" s="8">
        <v>54</v>
      </c>
      <c r="J93" s="8">
        <v>50</v>
      </c>
      <c r="K93" s="8">
        <v>53</v>
      </c>
      <c r="L93" s="8">
        <v>58</v>
      </c>
      <c r="M93" s="8">
        <v>55</v>
      </c>
      <c r="N93" s="8">
        <v>58</v>
      </c>
      <c r="O93" s="1"/>
      <c r="P93" s="6"/>
      <c r="Q93" s="11"/>
      <c r="R93" s="11"/>
      <c r="S93" s="1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27" t="s">
        <v>153</v>
      </c>
      <c r="B94" s="27" t="s">
        <v>153</v>
      </c>
      <c r="C94" s="6">
        <v>70</v>
      </c>
      <c r="D94" s="6">
        <v>64</v>
      </c>
      <c r="E94" s="6">
        <v>64</v>
      </c>
      <c r="F94" s="6">
        <v>61</v>
      </c>
      <c r="G94" s="6">
        <v>59</v>
      </c>
      <c r="H94" s="6">
        <v>57</v>
      </c>
      <c r="I94" s="6">
        <v>65</v>
      </c>
      <c r="J94" s="6">
        <v>59</v>
      </c>
      <c r="K94" s="6">
        <v>57</v>
      </c>
      <c r="L94" s="6">
        <v>61</v>
      </c>
      <c r="M94" s="6">
        <v>60</v>
      </c>
      <c r="N94" s="6">
        <v>62</v>
      </c>
      <c r="O94" s="1"/>
      <c r="P94" s="6"/>
      <c r="Q94" s="11"/>
      <c r="R94" s="11"/>
      <c r="S94" s="1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29" t="s">
        <v>170</v>
      </c>
      <c r="B95" s="29" t="s">
        <v>170</v>
      </c>
      <c r="C95" s="8">
        <v>15</v>
      </c>
      <c r="D95" s="8">
        <v>15</v>
      </c>
      <c r="E95" s="8">
        <v>17</v>
      </c>
      <c r="F95" s="8">
        <v>16</v>
      </c>
      <c r="G95" s="8">
        <v>15</v>
      </c>
      <c r="H95" s="8">
        <v>15</v>
      </c>
      <c r="I95" s="8">
        <v>10</v>
      </c>
      <c r="J95" s="8">
        <v>12</v>
      </c>
      <c r="K95" s="8">
        <v>11</v>
      </c>
      <c r="L95" s="8">
        <v>11</v>
      </c>
      <c r="M95" s="8">
        <v>11</v>
      </c>
      <c r="N95" s="8">
        <v>13</v>
      </c>
      <c r="O95" s="1"/>
      <c r="P95" s="6"/>
      <c r="Q95" s="11"/>
      <c r="R95" s="11"/>
      <c r="S95" s="1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27" t="s">
        <v>190</v>
      </c>
      <c r="B96" s="27" t="s">
        <v>190</v>
      </c>
      <c r="C96" s="6">
        <v>1</v>
      </c>
      <c r="D96" s="6">
        <v>1</v>
      </c>
      <c r="E96" s="6">
        <v>1</v>
      </c>
      <c r="F96" s="6">
        <v>1</v>
      </c>
      <c r="G96" s="6">
        <v>1</v>
      </c>
      <c r="H96" s="6">
        <v>1</v>
      </c>
      <c r="I96" s="6">
        <v>1</v>
      </c>
      <c r="J96" s="6">
        <v>1</v>
      </c>
      <c r="K96" s="6">
        <v>1</v>
      </c>
      <c r="L96" s="6">
        <v>1</v>
      </c>
      <c r="M96" s="6">
        <v>1</v>
      </c>
      <c r="N96" s="6">
        <v>1</v>
      </c>
      <c r="O96" s="1"/>
      <c r="P96" s="6"/>
      <c r="Q96" s="11"/>
      <c r="R96" s="11"/>
      <c r="S96" s="11"/>
      <c r="T96" s="1"/>
      <c r="U96" s="1"/>
      <c r="V96" s="1"/>
      <c r="W96" s="1"/>
      <c r="X96" s="1"/>
      <c r="Y96" s="1"/>
      <c r="Z96" s="1"/>
    </row>
    <row r="97" spans="1:26" s="33" customFormat="1" ht="15" customHeight="1" x14ac:dyDescent="0.2">
      <c r="A97" s="29" t="s">
        <v>154</v>
      </c>
      <c r="B97" s="29" t="s">
        <v>154</v>
      </c>
      <c r="C97" s="8">
        <v>76</v>
      </c>
      <c r="D97" s="8">
        <v>74</v>
      </c>
      <c r="E97" s="8">
        <v>72</v>
      </c>
      <c r="F97" s="8">
        <v>76</v>
      </c>
      <c r="G97" s="8">
        <v>72</v>
      </c>
      <c r="H97" s="8">
        <v>70</v>
      </c>
      <c r="I97" s="8">
        <v>72</v>
      </c>
      <c r="J97" s="8">
        <v>69</v>
      </c>
      <c r="K97" s="8">
        <v>64</v>
      </c>
      <c r="L97" s="8">
        <v>68</v>
      </c>
      <c r="M97" s="8">
        <v>70</v>
      </c>
      <c r="N97" s="8">
        <v>74</v>
      </c>
      <c r="O97" s="1"/>
      <c r="P97" s="6"/>
      <c r="Q97" s="11"/>
      <c r="R97" s="11"/>
      <c r="S97" s="11"/>
      <c r="T97" s="1"/>
      <c r="U97" s="1"/>
      <c r="V97" s="1"/>
      <c r="W97" s="1"/>
      <c r="X97" s="1"/>
      <c r="Y97" s="1"/>
      <c r="Z97" s="1"/>
    </row>
    <row r="98" spans="1:26" s="33" customFormat="1" ht="15" customHeight="1" x14ac:dyDescent="0.2">
      <c r="A98" s="27" t="s">
        <v>155</v>
      </c>
      <c r="B98" s="27" t="s">
        <v>155</v>
      </c>
      <c r="C98" s="6">
        <v>30</v>
      </c>
      <c r="D98" s="6">
        <v>28</v>
      </c>
      <c r="E98" s="6">
        <v>27</v>
      </c>
      <c r="F98" s="6">
        <v>28</v>
      </c>
      <c r="G98" s="6">
        <v>27</v>
      </c>
      <c r="H98" s="6">
        <v>30</v>
      </c>
      <c r="I98" s="6">
        <v>31</v>
      </c>
      <c r="J98" s="6">
        <v>30</v>
      </c>
      <c r="K98" s="6">
        <v>29</v>
      </c>
      <c r="L98" s="6">
        <v>32</v>
      </c>
      <c r="M98" s="6">
        <v>32</v>
      </c>
      <c r="N98" s="6">
        <v>33</v>
      </c>
      <c r="O98" s="1"/>
      <c r="P98" s="6"/>
      <c r="Q98" s="11"/>
      <c r="R98" s="11"/>
      <c r="S98" s="1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30" t="s">
        <v>77</v>
      </c>
      <c r="B99" s="30" t="s">
        <v>77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1"/>
      <c r="P99" s="6"/>
      <c r="Q99" s="11"/>
      <c r="R99" s="11"/>
      <c r="S99" s="1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27" t="s">
        <v>156</v>
      </c>
      <c r="B100" s="27" t="s">
        <v>156</v>
      </c>
      <c r="C100" s="37">
        <v>971</v>
      </c>
      <c r="D100" s="37">
        <v>958</v>
      </c>
      <c r="E100" s="37">
        <v>961</v>
      </c>
      <c r="F100" s="37">
        <v>938</v>
      </c>
      <c r="G100" s="37">
        <v>951</v>
      </c>
      <c r="H100" s="37">
        <v>947</v>
      </c>
      <c r="I100" s="37">
        <v>966</v>
      </c>
      <c r="J100" s="37">
        <v>979</v>
      </c>
      <c r="K100" s="37">
        <v>950</v>
      </c>
      <c r="L100" s="37">
        <v>953</v>
      </c>
      <c r="M100" s="37">
        <v>954</v>
      </c>
      <c r="N100" s="37">
        <v>941</v>
      </c>
      <c r="O100" s="1"/>
      <c r="P100" s="6"/>
      <c r="Q100" s="11"/>
      <c r="R100" s="11"/>
      <c r="S100" s="1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29" t="s">
        <v>157</v>
      </c>
      <c r="B101" s="29" t="s">
        <v>157</v>
      </c>
      <c r="C101" s="8">
        <v>60</v>
      </c>
      <c r="D101" s="8">
        <v>57</v>
      </c>
      <c r="E101" s="8">
        <v>53</v>
      </c>
      <c r="F101" s="8">
        <v>48</v>
      </c>
      <c r="G101" s="8">
        <v>47</v>
      </c>
      <c r="H101" s="8">
        <v>48</v>
      </c>
      <c r="I101" s="8">
        <v>49</v>
      </c>
      <c r="J101" s="8">
        <v>55</v>
      </c>
      <c r="K101" s="8">
        <v>52</v>
      </c>
      <c r="L101" s="8">
        <v>52</v>
      </c>
      <c r="M101" s="8">
        <v>51</v>
      </c>
      <c r="N101" s="8">
        <v>54</v>
      </c>
      <c r="O101" s="1"/>
      <c r="P101" s="6"/>
      <c r="Q101" s="11"/>
      <c r="R101" s="11"/>
      <c r="S101" s="1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28" t="s">
        <v>78</v>
      </c>
      <c r="B102" s="28" t="s">
        <v>78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1"/>
      <c r="P102" s="6"/>
      <c r="Q102" s="11"/>
      <c r="R102" s="11"/>
      <c r="S102" s="1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29" t="s">
        <v>158</v>
      </c>
      <c r="B103" s="29" t="s">
        <v>158</v>
      </c>
      <c r="C103" s="8">
        <v>82</v>
      </c>
      <c r="D103" s="8">
        <v>81</v>
      </c>
      <c r="E103" s="8">
        <v>81</v>
      </c>
      <c r="F103" s="8">
        <v>78</v>
      </c>
      <c r="G103" s="8">
        <v>77</v>
      </c>
      <c r="H103" s="8">
        <v>79</v>
      </c>
      <c r="I103" s="8">
        <v>83</v>
      </c>
      <c r="J103" s="8">
        <v>85</v>
      </c>
      <c r="K103" s="8">
        <v>81</v>
      </c>
      <c r="L103" s="8">
        <v>73</v>
      </c>
      <c r="M103" s="8">
        <v>80</v>
      </c>
      <c r="N103" s="8">
        <v>84</v>
      </c>
      <c r="O103" s="1"/>
      <c r="P103" s="6"/>
      <c r="Q103" s="11"/>
      <c r="R103" s="11"/>
      <c r="S103" s="1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27" t="s">
        <v>172</v>
      </c>
      <c r="B104" s="27" t="s">
        <v>171</v>
      </c>
      <c r="C104" s="6">
        <v>432</v>
      </c>
      <c r="D104" s="6">
        <v>422</v>
      </c>
      <c r="E104" s="6">
        <v>408</v>
      </c>
      <c r="F104" s="6">
        <v>400</v>
      </c>
      <c r="G104" s="6">
        <v>400</v>
      </c>
      <c r="H104" s="6">
        <v>413</v>
      </c>
      <c r="I104" s="6">
        <v>409</v>
      </c>
      <c r="J104" s="6">
        <v>408</v>
      </c>
      <c r="K104" s="6">
        <v>403</v>
      </c>
      <c r="L104" s="6">
        <v>399</v>
      </c>
      <c r="M104" s="6">
        <v>393</v>
      </c>
      <c r="N104" s="6">
        <v>402</v>
      </c>
      <c r="O104" s="1"/>
      <c r="P104" s="6"/>
      <c r="Q104" s="11"/>
      <c r="R104" s="11"/>
      <c r="S104" s="1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29" t="s">
        <v>159</v>
      </c>
      <c r="B105" s="29" t="s">
        <v>159</v>
      </c>
      <c r="C105" s="8">
        <v>142</v>
      </c>
      <c r="D105" s="8">
        <v>132</v>
      </c>
      <c r="E105" s="8">
        <v>128</v>
      </c>
      <c r="F105" s="8">
        <v>128</v>
      </c>
      <c r="G105" s="8">
        <v>124</v>
      </c>
      <c r="H105" s="8">
        <v>123</v>
      </c>
      <c r="I105" s="8">
        <v>136</v>
      </c>
      <c r="J105" s="8">
        <v>132</v>
      </c>
      <c r="K105" s="8">
        <v>137</v>
      </c>
      <c r="L105" s="8">
        <v>144</v>
      </c>
      <c r="M105" s="8">
        <v>146</v>
      </c>
      <c r="N105" s="8">
        <v>146</v>
      </c>
      <c r="O105" s="1"/>
      <c r="P105" s="6"/>
      <c r="Q105" s="11"/>
      <c r="R105" s="11"/>
      <c r="S105" s="1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27" t="s">
        <v>160</v>
      </c>
      <c r="B106" s="27" t="s">
        <v>160</v>
      </c>
      <c r="C106" s="6">
        <v>86</v>
      </c>
      <c r="D106" s="6">
        <v>80</v>
      </c>
      <c r="E106" s="6">
        <v>80</v>
      </c>
      <c r="F106" s="6">
        <v>76</v>
      </c>
      <c r="G106" s="6">
        <v>81</v>
      </c>
      <c r="H106" s="6">
        <v>82</v>
      </c>
      <c r="I106" s="6">
        <v>84</v>
      </c>
      <c r="J106" s="6">
        <v>86</v>
      </c>
      <c r="K106" s="6">
        <v>81</v>
      </c>
      <c r="L106" s="6">
        <v>73</v>
      </c>
      <c r="M106" s="6">
        <v>79</v>
      </c>
      <c r="N106" s="6">
        <v>80</v>
      </c>
      <c r="O106" s="1"/>
      <c r="P106" s="6"/>
      <c r="Q106" s="11"/>
      <c r="R106" s="11"/>
      <c r="S106" s="1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29" t="s">
        <v>161</v>
      </c>
      <c r="B107" s="29" t="s">
        <v>161</v>
      </c>
      <c r="C107" s="8">
        <v>21</v>
      </c>
      <c r="D107" s="8">
        <v>22</v>
      </c>
      <c r="E107" s="8">
        <v>23</v>
      </c>
      <c r="F107" s="8">
        <v>25</v>
      </c>
      <c r="G107" s="8">
        <v>25</v>
      </c>
      <c r="H107" s="8">
        <v>26</v>
      </c>
      <c r="I107" s="8">
        <v>23</v>
      </c>
      <c r="J107" s="8">
        <v>23</v>
      </c>
      <c r="K107" s="8">
        <v>22</v>
      </c>
      <c r="L107" s="8">
        <v>26</v>
      </c>
      <c r="M107" s="8">
        <v>23</v>
      </c>
      <c r="N107" s="8">
        <v>23</v>
      </c>
      <c r="O107" s="1"/>
      <c r="P107" s="6"/>
      <c r="Q107" s="11"/>
      <c r="R107" s="11"/>
      <c r="S107" s="1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27" t="s">
        <v>162</v>
      </c>
      <c r="B108" s="27" t="s">
        <v>162</v>
      </c>
      <c r="C108" s="6">
        <v>76</v>
      </c>
      <c r="D108" s="6">
        <v>77</v>
      </c>
      <c r="E108" s="6">
        <v>76</v>
      </c>
      <c r="F108" s="6">
        <v>74</v>
      </c>
      <c r="G108" s="6">
        <v>79</v>
      </c>
      <c r="H108" s="6">
        <v>76</v>
      </c>
      <c r="I108" s="6">
        <v>71</v>
      </c>
      <c r="J108" s="6">
        <v>67</v>
      </c>
      <c r="K108" s="6">
        <v>72</v>
      </c>
      <c r="L108" s="6">
        <v>73</v>
      </c>
      <c r="M108" s="6">
        <v>73</v>
      </c>
      <c r="N108" s="6">
        <v>68</v>
      </c>
      <c r="O108" s="1"/>
      <c r="P108" s="6"/>
      <c r="Q108" s="11"/>
      <c r="R108" s="11"/>
      <c r="S108" s="1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29" t="s">
        <v>163</v>
      </c>
      <c r="B109" s="29" t="s">
        <v>163</v>
      </c>
      <c r="C109" s="8">
        <v>415</v>
      </c>
      <c r="D109" s="8">
        <v>411</v>
      </c>
      <c r="E109" s="8">
        <v>407</v>
      </c>
      <c r="F109" s="8">
        <v>395</v>
      </c>
      <c r="G109" s="8">
        <v>386</v>
      </c>
      <c r="H109" s="8">
        <v>386</v>
      </c>
      <c r="I109" s="8">
        <v>369</v>
      </c>
      <c r="J109" s="8">
        <v>369</v>
      </c>
      <c r="K109" s="8">
        <v>371</v>
      </c>
      <c r="L109" s="8">
        <v>360</v>
      </c>
      <c r="M109" s="8">
        <v>374</v>
      </c>
      <c r="N109" s="8">
        <v>390</v>
      </c>
      <c r="O109" s="1"/>
      <c r="P109" s="6"/>
      <c r="Q109" s="11"/>
      <c r="R109" s="11"/>
      <c r="S109" s="1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27" t="s">
        <v>164</v>
      </c>
      <c r="B110" s="27" t="s">
        <v>164</v>
      </c>
      <c r="C110" s="6">
        <v>68</v>
      </c>
      <c r="D110" s="6">
        <v>65</v>
      </c>
      <c r="E110" s="6">
        <v>63</v>
      </c>
      <c r="F110" s="6">
        <v>66</v>
      </c>
      <c r="G110" s="6">
        <v>70</v>
      </c>
      <c r="H110" s="6">
        <v>72</v>
      </c>
      <c r="I110" s="6">
        <v>150</v>
      </c>
      <c r="J110" s="6">
        <v>82</v>
      </c>
      <c r="K110" s="6">
        <v>128</v>
      </c>
      <c r="L110" s="6">
        <v>79</v>
      </c>
      <c r="M110" s="6">
        <v>85</v>
      </c>
      <c r="N110" s="6">
        <v>86</v>
      </c>
      <c r="O110" s="1"/>
      <c r="P110" s="6"/>
      <c r="Q110" s="11"/>
      <c r="R110" s="11"/>
      <c r="S110" s="1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30" t="s">
        <v>79</v>
      </c>
      <c r="B111" s="30" t="s">
        <v>165</v>
      </c>
      <c r="C111" s="8">
        <v>248</v>
      </c>
      <c r="D111" s="8">
        <v>303</v>
      </c>
      <c r="E111" s="8">
        <v>234</v>
      </c>
      <c r="F111" s="8">
        <v>230</v>
      </c>
      <c r="G111" s="8">
        <v>231</v>
      </c>
      <c r="H111" s="8">
        <v>242</v>
      </c>
      <c r="I111" s="8">
        <v>190</v>
      </c>
      <c r="J111" s="8">
        <v>237</v>
      </c>
      <c r="K111" s="8">
        <v>184</v>
      </c>
      <c r="L111" s="8">
        <v>224</v>
      </c>
      <c r="M111" s="8">
        <v>232</v>
      </c>
      <c r="N111" s="8">
        <v>239</v>
      </c>
      <c r="O111" s="1"/>
      <c r="P111" s="6"/>
      <c r="Q111" s="11"/>
      <c r="R111" s="11"/>
      <c r="S111" s="1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9" t="s">
        <v>203</v>
      </c>
      <c r="B112" s="9"/>
      <c r="C112" s="6"/>
      <c r="D112" s="1"/>
      <c r="E112" s="1"/>
      <c r="F112" s="6"/>
      <c r="G112" s="1"/>
      <c r="H112" s="1"/>
      <c r="I112" s="6"/>
      <c r="J112" s="1"/>
      <c r="K112" s="1"/>
      <c r="L112" s="6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</sheetData>
  <pageMargins left="0.39370078740157477" right="0.39370078740157477" top="0.59055118110236215" bottom="0.59055118110236215" header="0" footer="0"/>
  <pageSetup paperSize="9" scale="51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Z991"/>
  <sheetViews>
    <sheetView topLeftCell="A86" workbookViewId="0"/>
  </sheetViews>
  <sheetFormatPr baseColWidth="10" defaultColWidth="11.42578125" defaultRowHeight="15" customHeight="1" x14ac:dyDescent="0.2"/>
  <cols>
    <col min="1" max="2" width="34.28515625" style="33" customWidth="1"/>
    <col min="3" max="14" width="7" style="33" customWidth="1"/>
    <col min="15" max="16384" width="11.42578125" style="33"/>
  </cols>
  <sheetData>
    <row r="1" spans="1:26" ht="15.75" customHeight="1" x14ac:dyDescent="0.25">
      <c r="A1" s="67" t="s">
        <v>202</v>
      </c>
      <c r="B1" s="2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">
      <c r="A2" s="1"/>
      <c r="B2" s="1"/>
      <c r="C2" s="3"/>
      <c r="D2" s="3"/>
      <c r="E2" s="25"/>
      <c r="F2" s="3"/>
      <c r="G2" s="3"/>
      <c r="H2" s="25"/>
      <c r="I2" s="3"/>
      <c r="J2" s="3"/>
      <c r="K2" s="3"/>
      <c r="L2" s="3"/>
      <c r="M2" s="3"/>
      <c r="N2" s="2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 x14ac:dyDescent="0.2">
      <c r="A3" s="4"/>
      <c r="B3" s="4"/>
      <c r="C3" s="66" t="s">
        <v>13</v>
      </c>
      <c r="D3" s="66"/>
      <c r="E3" s="66"/>
      <c r="F3" s="66"/>
      <c r="G3" s="63" t="s">
        <v>14</v>
      </c>
      <c r="H3" s="64"/>
      <c r="I3" s="64"/>
      <c r="J3" s="65"/>
      <c r="K3" s="66" t="s">
        <v>15</v>
      </c>
      <c r="L3" s="66"/>
      <c r="M3" s="66"/>
      <c r="N3" s="66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 x14ac:dyDescent="0.2">
      <c r="A4" s="34"/>
      <c r="B4" s="34"/>
      <c r="C4" s="52" t="s">
        <v>13</v>
      </c>
      <c r="D4" s="52" t="s">
        <v>191</v>
      </c>
      <c r="E4" s="52" t="s">
        <v>80</v>
      </c>
      <c r="F4" s="52" t="s">
        <v>192</v>
      </c>
      <c r="G4" s="55" t="s">
        <v>13</v>
      </c>
      <c r="H4" s="52" t="s">
        <v>191</v>
      </c>
      <c r="I4" s="52" t="s">
        <v>80</v>
      </c>
      <c r="J4" s="56" t="s">
        <v>192</v>
      </c>
      <c r="K4" s="46" t="s">
        <v>13</v>
      </c>
      <c r="L4" s="46" t="s">
        <v>191</v>
      </c>
      <c r="M4" s="46" t="s">
        <v>80</v>
      </c>
      <c r="N4" s="46" t="s">
        <v>192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26" t="s">
        <v>13</v>
      </c>
      <c r="B5" s="26" t="s">
        <v>13</v>
      </c>
      <c r="C5" s="16">
        <v>46310</v>
      </c>
      <c r="D5" s="16">
        <v>2520.9166666666702</v>
      </c>
      <c r="E5" s="16">
        <v>16166.75</v>
      </c>
      <c r="F5" s="16">
        <v>27622.333333333299</v>
      </c>
      <c r="G5" s="16">
        <v>18694.333333333299</v>
      </c>
      <c r="H5" s="16">
        <v>1333.3333333333301</v>
      </c>
      <c r="I5" s="16">
        <v>6460.4166666666697</v>
      </c>
      <c r="J5" s="16">
        <v>10900.583333333299</v>
      </c>
      <c r="K5" s="16">
        <v>27615.666666666701</v>
      </c>
      <c r="L5" s="16">
        <v>1187.5833333333301</v>
      </c>
      <c r="M5" s="16">
        <v>9706.3333333333303</v>
      </c>
      <c r="N5" s="16">
        <v>16721.75</v>
      </c>
      <c r="O5" s="1"/>
      <c r="P5" s="1"/>
      <c r="Q5" s="11"/>
      <c r="R5" s="17"/>
      <c r="S5" s="17"/>
      <c r="T5" s="1"/>
      <c r="U5" s="1"/>
      <c r="V5" s="1"/>
      <c r="W5" s="1"/>
      <c r="X5" s="1"/>
      <c r="Y5" s="1"/>
      <c r="Z5" s="1"/>
    </row>
    <row r="6" spans="1:26" ht="15" customHeight="1" x14ac:dyDescent="0.2">
      <c r="A6" s="30" t="s">
        <v>60</v>
      </c>
      <c r="B6" s="30" t="s">
        <v>60</v>
      </c>
      <c r="C6" s="8"/>
      <c r="D6" s="8"/>
      <c r="E6" s="8"/>
      <c r="F6" s="8"/>
      <c r="G6" s="8"/>
      <c r="H6" s="8"/>
      <c r="I6" s="8"/>
      <c r="J6" s="8"/>
      <c r="K6" s="36"/>
      <c r="L6" s="36"/>
      <c r="M6" s="36"/>
      <c r="N6" s="8"/>
      <c r="O6" s="1"/>
      <c r="P6" s="18"/>
      <c r="Q6" s="11"/>
      <c r="R6" s="11"/>
      <c r="S6" s="11"/>
      <c r="T6" s="1"/>
      <c r="U6" s="1"/>
      <c r="V6" s="1"/>
      <c r="W6" s="1"/>
      <c r="X6" s="1"/>
      <c r="Y6" s="1"/>
      <c r="Z6" s="1"/>
    </row>
    <row r="7" spans="1:26" ht="15" customHeight="1" x14ac:dyDescent="0.2">
      <c r="A7" s="27" t="s">
        <v>85</v>
      </c>
      <c r="B7" s="27" t="s">
        <v>85</v>
      </c>
      <c r="C7" s="6">
        <v>157.333333333333</v>
      </c>
      <c r="D7" s="6">
        <v>6.8333333333333304</v>
      </c>
      <c r="E7" s="6">
        <v>56.25</v>
      </c>
      <c r="F7" s="6">
        <v>94.25</v>
      </c>
      <c r="G7" s="6">
        <v>80.1666666666667</v>
      </c>
      <c r="H7" s="6">
        <v>2.25</v>
      </c>
      <c r="I7" s="6">
        <v>26.75</v>
      </c>
      <c r="J7" s="6">
        <v>51.1666666666667</v>
      </c>
      <c r="K7" s="6">
        <v>77.1666666666667</v>
      </c>
      <c r="L7" s="6">
        <v>4.5833333333333304</v>
      </c>
      <c r="M7" s="6">
        <v>29.5</v>
      </c>
      <c r="N7" s="6">
        <v>43.0833333333333</v>
      </c>
      <c r="O7" s="1"/>
      <c r="P7" s="6"/>
      <c r="Q7" s="11"/>
      <c r="R7" s="11"/>
      <c r="S7" s="11"/>
      <c r="T7" s="1"/>
      <c r="U7" s="1"/>
      <c r="V7" s="1"/>
      <c r="W7" s="1"/>
      <c r="X7" s="1"/>
      <c r="Y7" s="1"/>
      <c r="Z7" s="1"/>
    </row>
    <row r="8" spans="1:26" ht="15" customHeight="1" x14ac:dyDescent="0.2">
      <c r="A8" s="29" t="s">
        <v>86</v>
      </c>
      <c r="B8" s="29" t="s">
        <v>86</v>
      </c>
      <c r="C8" s="8">
        <v>151.25</v>
      </c>
      <c r="D8" s="8">
        <v>5.75</v>
      </c>
      <c r="E8" s="8">
        <v>56.9166666666667</v>
      </c>
      <c r="F8" s="8">
        <v>88.5833333333333</v>
      </c>
      <c r="G8" s="8">
        <v>66.8333333333333</v>
      </c>
      <c r="H8" s="8">
        <v>3.5833333333333299</v>
      </c>
      <c r="I8" s="8">
        <v>25.0833333333333</v>
      </c>
      <c r="J8" s="8">
        <v>38.1666666666667</v>
      </c>
      <c r="K8" s="36">
        <v>84.4166666666667</v>
      </c>
      <c r="L8" s="36">
        <v>2.1666666666666701</v>
      </c>
      <c r="M8" s="36">
        <v>31.8333333333333</v>
      </c>
      <c r="N8" s="8">
        <v>50.4166666666667</v>
      </c>
      <c r="O8" s="1"/>
      <c r="P8" s="6"/>
      <c r="Q8" s="11"/>
      <c r="R8" s="11"/>
      <c r="S8" s="11"/>
      <c r="T8" s="1"/>
      <c r="U8" s="1"/>
      <c r="V8" s="1"/>
      <c r="W8" s="1"/>
      <c r="X8" s="1"/>
      <c r="Y8" s="1"/>
      <c r="Z8" s="1"/>
    </row>
    <row r="9" spans="1:26" ht="15" customHeight="1" x14ac:dyDescent="0.2">
      <c r="A9" s="27" t="s">
        <v>87</v>
      </c>
      <c r="B9" s="27" t="s">
        <v>87</v>
      </c>
      <c r="C9" s="6">
        <v>340.66666666666703</v>
      </c>
      <c r="D9" s="6">
        <v>11.75</v>
      </c>
      <c r="E9" s="6">
        <v>121.083333333333</v>
      </c>
      <c r="F9" s="6">
        <v>207.833333333333</v>
      </c>
      <c r="G9" s="6">
        <v>173.666666666667</v>
      </c>
      <c r="H9" s="6">
        <v>7.3333333333333304</v>
      </c>
      <c r="I9" s="6">
        <v>51.9166666666667</v>
      </c>
      <c r="J9" s="6">
        <v>114.416666666667</v>
      </c>
      <c r="K9" s="6">
        <v>167</v>
      </c>
      <c r="L9" s="6">
        <v>4.4166666666666696</v>
      </c>
      <c r="M9" s="6">
        <v>69.1666666666667</v>
      </c>
      <c r="N9" s="6">
        <v>93.4166666666667</v>
      </c>
      <c r="O9" s="1"/>
      <c r="P9" s="6"/>
      <c r="Q9" s="11"/>
      <c r="R9" s="11"/>
      <c r="S9" s="1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29" t="s">
        <v>88</v>
      </c>
      <c r="B10" s="29" t="s">
        <v>88</v>
      </c>
      <c r="C10" s="8">
        <v>272.33333333333297</v>
      </c>
      <c r="D10" s="8">
        <v>11.9166666666667</v>
      </c>
      <c r="E10" s="8">
        <v>116.083333333333</v>
      </c>
      <c r="F10" s="8">
        <v>144.333333333333</v>
      </c>
      <c r="G10" s="8">
        <v>117.166666666667</v>
      </c>
      <c r="H10" s="8">
        <v>6.5833333333333304</v>
      </c>
      <c r="I10" s="8">
        <v>50.25</v>
      </c>
      <c r="J10" s="8">
        <v>60.3333333333333</v>
      </c>
      <c r="K10" s="36">
        <v>155.166666666667</v>
      </c>
      <c r="L10" s="36">
        <v>5.3333333333333304</v>
      </c>
      <c r="M10" s="36">
        <v>65.8333333333333</v>
      </c>
      <c r="N10" s="8">
        <v>84</v>
      </c>
      <c r="O10" s="1"/>
      <c r="P10" s="6"/>
      <c r="Q10" s="11"/>
      <c r="R10" s="11"/>
      <c r="S10" s="1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27" t="s">
        <v>89</v>
      </c>
      <c r="B11" s="27" t="s">
        <v>89</v>
      </c>
      <c r="C11" s="6">
        <v>177.25</v>
      </c>
      <c r="D11" s="6">
        <v>3.3333333333333299</v>
      </c>
      <c r="E11" s="6">
        <v>64.9166666666667</v>
      </c>
      <c r="F11" s="6">
        <v>109</v>
      </c>
      <c r="G11" s="6">
        <v>91.4166666666667</v>
      </c>
      <c r="H11" s="6">
        <v>1.8333333333333299</v>
      </c>
      <c r="I11" s="6">
        <v>32.1666666666667</v>
      </c>
      <c r="J11" s="6">
        <v>57.4166666666667</v>
      </c>
      <c r="K11" s="6">
        <v>85.8333333333333</v>
      </c>
      <c r="L11" s="6">
        <v>1.5</v>
      </c>
      <c r="M11" s="6">
        <v>32.75</v>
      </c>
      <c r="N11" s="6">
        <v>51.5833333333333</v>
      </c>
      <c r="O11" s="1"/>
      <c r="P11" s="6"/>
      <c r="Q11" s="11"/>
      <c r="R11" s="11"/>
      <c r="S11" s="1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29" t="s">
        <v>90</v>
      </c>
      <c r="B12" s="29" t="s">
        <v>90</v>
      </c>
      <c r="C12" s="8">
        <v>176.583333333333</v>
      </c>
      <c r="D12" s="8">
        <v>7.25</v>
      </c>
      <c r="E12" s="8">
        <v>58.75</v>
      </c>
      <c r="F12" s="8">
        <v>110.583333333333</v>
      </c>
      <c r="G12" s="8">
        <v>78.0833333333333</v>
      </c>
      <c r="H12" s="8">
        <v>4.8333333333333304</v>
      </c>
      <c r="I12" s="8">
        <v>26.5833333333333</v>
      </c>
      <c r="J12" s="8">
        <v>46.6666666666667</v>
      </c>
      <c r="K12" s="36">
        <v>98.5</v>
      </c>
      <c r="L12" s="36">
        <v>2.4166666666666701</v>
      </c>
      <c r="M12" s="36">
        <v>32.1666666666667</v>
      </c>
      <c r="N12" s="8">
        <v>63.9166666666667</v>
      </c>
      <c r="O12" s="1"/>
      <c r="P12" s="6"/>
      <c r="Q12" s="11"/>
      <c r="R12" s="11"/>
      <c r="S12" s="1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28" t="s">
        <v>61</v>
      </c>
      <c r="B13" s="28" t="s">
        <v>61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"/>
      <c r="P13" s="6"/>
      <c r="Q13" s="11"/>
      <c r="R13" s="11"/>
      <c r="S13" s="1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29" t="s">
        <v>91</v>
      </c>
      <c r="B14" s="29" t="s">
        <v>91</v>
      </c>
      <c r="C14" s="8">
        <v>1141.5833333333301</v>
      </c>
      <c r="D14" s="8">
        <v>45.25</v>
      </c>
      <c r="E14" s="8">
        <v>399.33333333333297</v>
      </c>
      <c r="F14" s="8">
        <v>697</v>
      </c>
      <c r="G14" s="8">
        <v>504</v>
      </c>
      <c r="H14" s="8">
        <v>22.5</v>
      </c>
      <c r="I14" s="8">
        <v>167.916666666667</v>
      </c>
      <c r="J14" s="8">
        <v>313.58333333333297</v>
      </c>
      <c r="K14" s="36">
        <v>637.58333333333303</v>
      </c>
      <c r="L14" s="36">
        <v>22.75</v>
      </c>
      <c r="M14" s="36">
        <v>231.416666666667</v>
      </c>
      <c r="N14" s="8">
        <v>383.41666666666703</v>
      </c>
      <c r="O14" s="1"/>
      <c r="P14" s="6"/>
      <c r="Q14" s="11"/>
      <c r="R14" s="11"/>
      <c r="S14" s="1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27" t="s">
        <v>92</v>
      </c>
      <c r="B15" s="27" t="s">
        <v>92</v>
      </c>
      <c r="C15" s="6">
        <v>164.5</v>
      </c>
      <c r="D15" s="6">
        <v>8.8333333333333304</v>
      </c>
      <c r="E15" s="6">
        <v>54.0833333333333</v>
      </c>
      <c r="F15" s="6">
        <v>101.583333333333</v>
      </c>
      <c r="G15" s="6">
        <v>72.4166666666667</v>
      </c>
      <c r="H15" s="6">
        <v>3.5</v>
      </c>
      <c r="I15" s="6">
        <v>21.1666666666667</v>
      </c>
      <c r="J15" s="6">
        <v>47.75</v>
      </c>
      <c r="K15" s="6">
        <v>92.0833333333333</v>
      </c>
      <c r="L15" s="6">
        <v>5.3333333333333304</v>
      </c>
      <c r="M15" s="6">
        <v>32.9166666666667</v>
      </c>
      <c r="N15" s="6">
        <v>53.8333333333333</v>
      </c>
      <c r="O15" s="1"/>
      <c r="P15" s="6"/>
      <c r="Q15" s="11"/>
      <c r="R15" s="11"/>
      <c r="S15" s="1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29" t="s">
        <v>166</v>
      </c>
      <c r="B16" s="29" t="s">
        <v>166</v>
      </c>
      <c r="C16" s="8">
        <v>359.83333333333297</v>
      </c>
      <c r="D16" s="8">
        <v>12.0833333333333</v>
      </c>
      <c r="E16" s="8">
        <v>108.333333333333</v>
      </c>
      <c r="F16" s="8">
        <v>239.416666666667</v>
      </c>
      <c r="G16" s="8">
        <v>135.75</v>
      </c>
      <c r="H16" s="8">
        <v>6.25</v>
      </c>
      <c r="I16" s="8">
        <v>43.9166666666667</v>
      </c>
      <c r="J16" s="8">
        <v>85.5833333333333</v>
      </c>
      <c r="K16" s="36">
        <v>224.083333333333</v>
      </c>
      <c r="L16" s="36">
        <v>5.8333333333333304</v>
      </c>
      <c r="M16" s="36">
        <v>64.4166666666667</v>
      </c>
      <c r="N16" s="8">
        <v>153.833333333333</v>
      </c>
      <c r="O16" s="1"/>
      <c r="P16" s="6"/>
      <c r="Q16" s="11"/>
      <c r="R16" s="11"/>
      <c r="S16" s="1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28" t="s">
        <v>62</v>
      </c>
      <c r="B17" s="28" t="s">
        <v>62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"/>
      <c r="P17" s="6"/>
      <c r="Q17" s="11"/>
      <c r="R17" s="11"/>
      <c r="S17" s="1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29" t="s">
        <v>93</v>
      </c>
      <c r="B18" s="29" t="s">
        <v>93</v>
      </c>
      <c r="C18" s="8">
        <v>363.5</v>
      </c>
      <c r="D18" s="8">
        <v>18.0833333333333</v>
      </c>
      <c r="E18" s="8">
        <v>117.833333333333</v>
      </c>
      <c r="F18" s="8">
        <v>227.583333333333</v>
      </c>
      <c r="G18" s="8">
        <v>166.166666666667</v>
      </c>
      <c r="H18" s="8">
        <v>10.75</v>
      </c>
      <c r="I18" s="8">
        <v>45.5</v>
      </c>
      <c r="J18" s="8">
        <v>109.916666666667</v>
      </c>
      <c r="K18" s="36">
        <v>197.333333333333</v>
      </c>
      <c r="L18" s="36">
        <v>7.3333333333333304</v>
      </c>
      <c r="M18" s="36">
        <v>72.3333333333333</v>
      </c>
      <c r="N18" s="8">
        <v>117.666666666667</v>
      </c>
      <c r="O18" s="1"/>
      <c r="P18" s="6"/>
      <c r="Q18" s="11"/>
      <c r="R18" s="11"/>
      <c r="S18" s="1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27" t="s">
        <v>94</v>
      </c>
      <c r="B19" s="27" t="s">
        <v>94</v>
      </c>
      <c r="C19" s="6">
        <v>242.583333333333</v>
      </c>
      <c r="D19" s="6">
        <v>13.75</v>
      </c>
      <c r="E19" s="6">
        <v>88.6666666666667</v>
      </c>
      <c r="F19" s="6">
        <v>140.166666666667</v>
      </c>
      <c r="G19" s="6">
        <v>125.333333333333</v>
      </c>
      <c r="H19" s="6">
        <v>7.9166666666666696</v>
      </c>
      <c r="I19" s="6">
        <v>41.9166666666667</v>
      </c>
      <c r="J19" s="6">
        <v>75.5</v>
      </c>
      <c r="K19" s="6">
        <v>117.25</v>
      </c>
      <c r="L19" s="6">
        <v>5.8333333333333304</v>
      </c>
      <c r="M19" s="6">
        <v>46.75</v>
      </c>
      <c r="N19" s="6">
        <v>64.6666666666667</v>
      </c>
      <c r="O19" s="1"/>
      <c r="P19" s="6"/>
      <c r="Q19" s="11"/>
      <c r="R19" s="11"/>
      <c r="S19" s="1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29" t="s">
        <v>95</v>
      </c>
      <c r="B20" s="29" t="s">
        <v>95</v>
      </c>
      <c r="C20" s="8">
        <v>717.25</v>
      </c>
      <c r="D20" s="8">
        <v>27.5</v>
      </c>
      <c r="E20" s="8">
        <v>234.833333333333</v>
      </c>
      <c r="F20" s="8">
        <v>454.91666666666703</v>
      </c>
      <c r="G20" s="8">
        <v>284.58333333333297</v>
      </c>
      <c r="H20" s="8">
        <v>17.1666666666667</v>
      </c>
      <c r="I20" s="8">
        <v>86.3333333333333</v>
      </c>
      <c r="J20" s="8">
        <v>181.083333333333</v>
      </c>
      <c r="K20" s="36">
        <v>432.66666666666703</v>
      </c>
      <c r="L20" s="36">
        <v>10.3333333333333</v>
      </c>
      <c r="M20" s="36">
        <v>148.5</v>
      </c>
      <c r="N20" s="8">
        <v>273.83333333333297</v>
      </c>
      <c r="O20" s="1"/>
      <c r="P20" s="6"/>
      <c r="Q20" s="11"/>
      <c r="R20" s="11"/>
      <c r="S20" s="1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27" t="s">
        <v>96</v>
      </c>
      <c r="B21" s="27" t="s">
        <v>96</v>
      </c>
      <c r="C21" s="6">
        <v>1009.25</v>
      </c>
      <c r="D21" s="6">
        <v>41.1666666666667</v>
      </c>
      <c r="E21" s="6">
        <v>333.41666666666703</v>
      </c>
      <c r="F21" s="6">
        <v>634.66666666666697</v>
      </c>
      <c r="G21" s="6">
        <v>415</v>
      </c>
      <c r="H21" s="6">
        <v>21.8333333333333</v>
      </c>
      <c r="I21" s="6">
        <v>139.416666666667</v>
      </c>
      <c r="J21" s="6">
        <v>253.75</v>
      </c>
      <c r="K21" s="6">
        <v>594.25</v>
      </c>
      <c r="L21" s="6">
        <v>19.3333333333333</v>
      </c>
      <c r="M21" s="6">
        <v>194</v>
      </c>
      <c r="N21" s="6">
        <v>380.91666666666703</v>
      </c>
      <c r="O21" s="1"/>
      <c r="P21" s="6"/>
      <c r="Q21" s="11"/>
      <c r="R21" s="11"/>
      <c r="S21" s="1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30" t="s">
        <v>63</v>
      </c>
      <c r="B22" s="30" t="s">
        <v>63</v>
      </c>
      <c r="C22" s="8"/>
      <c r="D22" s="8"/>
      <c r="E22" s="8"/>
      <c r="F22" s="8"/>
      <c r="G22" s="8"/>
      <c r="H22" s="8"/>
      <c r="I22" s="8"/>
      <c r="J22" s="8"/>
      <c r="K22" s="36"/>
      <c r="L22" s="36"/>
      <c r="M22" s="36"/>
      <c r="N22" s="8"/>
      <c r="O22" s="1"/>
      <c r="P22" s="6"/>
      <c r="Q22" s="11"/>
      <c r="R22" s="11"/>
      <c r="S22" s="1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27" t="s">
        <v>97</v>
      </c>
      <c r="B23" s="27" t="s">
        <v>97</v>
      </c>
      <c r="C23" s="6">
        <v>517.5</v>
      </c>
      <c r="D23" s="6">
        <v>24.4166666666667</v>
      </c>
      <c r="E23" s="6">
        <v>182.75</v>
      </c>
      <c r="F23" s="6">
        <v>310.33333333333297</v>
      </c>
      <c r="G23" s="6">
        <v>188.833333333333</v>
      </c>
      <c r="H23" s="6">
        <v>11.1666666666667</v>
      </c>
      <c r="I23" s="6">
        <v>73.25</v>
      </c>
      <c r="J23" s="6">
        <v>104.416666666667</v>
      </c>
      <c r="K23" s="6">
        <v>328.66666666666703</v>
      </c>
      <c r="L23" s="6">
        <v>13.25</v>
      </c>
      <c r="M23" s="6">
        <v>109.5</v>
      </c>
      <c r="N23" s="6">
        <v>205.916666666667</v>
      </c>
      <c r="O23" s="1"/>
      <c r="P23" s="6"/>
      <c r="Q23" s="11"/>
      <c r="R23" s="11"/>
      <c r="S23" s="1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29" t="s">
        <v>98</v>
      </c>
      <c r="B24" s="29" t="s">
        <v>98</v>
      </c>
      <c r="C24" s="8">
        <v>310</v>
      </c>
      <c r="D24" s="8">
        <v>11.4166666666667</v>
      </c>
      <c r="E24" s="8">
        <v>116.75</v>
      </c>
      <c r="F24" s="8">
        <v>181.833333333333</v>
      </c>
      <c r="G24" s="8">
        <v>121.083333333333</v>
      </c>
      <c r="H24" s="8">
        <v>6.75</v>
      </c>
      <c r="I24" s="8">
        <v>41.8333333333333</v>
      </c>
      <c r="J24" s="8">
        <v>72.5</v>
      </c>
      <c r="K24" s="36">
        <v>188.916666666667</v>
      </c>
      <c r="L24" s="36">
        <v>4.6666666666666696</v>
      </c>
      <c r="M24" s="36">
        <v>74.9166666666667</v>
      </c>
      <c r="N24" s="8">
        <v>109.333333333333</v>
      </c>
      <c r="O24" s="1"/>
      <c r="P24" s="6"/>
      <c r="Q24" s="11"/>
      <c r="R24" s="11"/>
      <c r="S24" s="1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27" t="s">
        <v>99</v>
      </c>
      <c r="B25" s="27" t="s">
        <v>99</v>
      </c>
      <c r="C25" s="6">
        <v>379.16666666666703</v>
      </c>
      <c r="D25" s="6">
        <v>18.4166666666667</v>
      </c>
      <c r="E25" s="6">
        <v>132.916666666667</v>
      </c>
      <c r="F25" s="6">
        <v>227.833333333333</v>
      </c>
      <c r="G25" s="6">
        <v>160.666666666667</v>
      </c>
      <c r="H25" s="6">
        <v>8.8333333333333304</v>
      </c>
      <c r="I25" s="6">
        <v>56.6666666666667</v>
      </c>
      <c r="J25" s="6">
        <v>95.1666666666667</v>
      </c>
      <c r="K25" s="6">
        <v>218.5</v>
      </c>
      <c r="L25" s="6">
        <v>9.5833333333333304</v>
      </c>
      <c r="M25" s="6">
        <v>76.25</v>
      </c>
      <c r="N25" s="6">
        <v>132.666666666667</v>
      </c>
      <c r="O25" s="1"/>
      <c r="P25" s="6"/>
      <c r="Q25" s="11"/>
      <c r="R25" s="11"/>
      <c r="S25" s="1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29" t="s">
        <v>100</v>
      </c>
      <c r="B26" s="29" t="s">
        <v>100</v>
      </c>
      <c r="C26" s="8">
        <v>615.08333333333303</v>
      </c>
      <c r="D26" s="8">
        <v>26.4166666666667</v>
      </c>
      <c r="E26" s="8">
        <v>196.333333333333</v>
      </c>
      <c r="F26" s="8">
        <v>392.33333333333297</v>
      </c>
      <c r="G26" s="8">
        <v>241.333333333333</v>
      </c>
      <c r="H26" s="8">
        <v>15.8333333333333</v>
      </c>
      <c r="I26" s="8">
        <v>79.75</v>
      </c>
      <c r="J26" s="8">
        <v>145.75</v>
      </c>
      <c r="K26" s="36">
        <v>373.75</v>
      </c>
      <c r="L26" s="36">
        <v>10.5833333333333</v>
      </c>
      <c r="M26" s="36">
        <v>116.583333333333</v>
      </c>
      <c r="N26" s="8">
        <v>246.583333333333</v>
      </c>
      <c r="O26" s="1"/>
      <c r="P26" s="6"/>
      <c r="Q26" s="11"/>
      <c r="R26" s="11"/>
      <c r="S26" s="1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28" t="s">
        <v>64</v>
      </c>
      <c r="B27" s="28" t="s">
        <v>64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  <c r="P27" s="6"/>
      <c r="Q27" s="11"/>
      <c r="R27" s="11"/>
      <c r="S27" s="1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29" t="s">
        <v>101</v>
      </c>
      <c r="B28" s="29" t="s">
        <v>101</v>
      </c>
      <c r="C28" s="8">
        <v>651.66666666666697</v>
      </c>
      <c r="D28" s="8">
        <v>30.75</v>
      </c>
      <c r="E28" s="8">
        <v>234.583333333333</v>
      </c>
      <c r="F28" s="8">
        <v>386.33333333333297</v>
      </c>
      <c r="G28" s="8">
        <v>250.083333333333</v>
      </c>
      <c r="H28" s="8">
        <v>12.5</v>
      </c>
      <c r="I28" s="8">
        <v>85.5</v>
      </c>
      <c r="J28" s="8">
        <v>152.083333333333</v>
      </c>
      <c r="K28" s="36">
        <v>401.58333333333297</v>
      </c>
      <c r="L28" s="36">
        <v>18.25</v>
      </c>
      <c r="M28" s="36">
        <v>149.083333333333</v>
      </c>
      <c r="N28" s="8">
        <v>234.25</v>
      </c>
      <c r="O28" s="1"/>
      <c r="P28" s="6"/>
      <c r="Q28" s="11"/>
      <c r="R28" s="11"/>
      <c r="S28" s="1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27" t="s">
        <v>102</v>
      </c>
      <c r="B29" s="27" t="s">
        <v>102</v>
      </c>
      <c r="C29" s="6">
        <v>563.16666666666697</v>
      </c>
      <c r="D29" s="6">
        <v>19.3333333333333</v>
      </c>
      <c r="E29" s="6">
        <v>197.333333333333</v>
      </c>
      <c r="F29" s="6">
        <v>346.5</v>
      </c>
      <c r="G29" s="6">
        <v>229.333333333333</v>
      </c>
      <c r="H29" s="6">
        <v>10.25</v>
      </c>
      <c r="I29" s="6">
        <v>83.25</v>
      </c>
      <c r="J29" s="6">
        <v>135.833333333333</v>
      </c>
      <c r="K29" s="6">
        <v>333.83333333333297</v>
      </c>
      <c r="L29" s="6">
        <v>9.0833333333333304</v>
      </c>
      <c r="M29" s="6">
        <v>114.083333333333</v>
      </c>
      <c r="N29" s="6">
        <v>210.666666666667</v>
      </c>
      <c r="O29" s="1"/>
      <c r="P29" s="6"/>
      <c r="Q29" s="11"/>
      <c r="R29" s="11"/>
      <c r="S29" s="1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29" t="s">
        <v>103</v>
      </c>
      <c r="B30" s="29" t="s">
        <v>103</v>
      </c>
      <c r="C30" s="8">
        <v>439.16666666666703</v>
      </c>
      <c r="D30" s="8">
        <v>13.9166666666667</v>
      </c>
      <c r="E30" s="8">
        <v>173.916666666667</v>
      </c>
      <c r="F30" s="8">
        <v>251.333333333333</v>
      </c>
      <c r="G30" s="8">
        <v>185.416666666667</v>
      </c>
      <c r="H30" s="8">
        <v>8.3333333333333304</v>
      </c>
      <c r="I30" s="8">
        <v>73.0833333333333</v>
      </c>
      <c r="J30" s="8">
        <v>104</v>
      </c>
      <c r="K30" s="36">
        <v>253.75</v>
      </c>
      <c r="L30" s="36">
        <v>5.5833333333333304</v>
      </c>
      <c r="M30" s="36">
        <v>100.833333333333</v>
      </c>
      <c r="N30" s="8">
        <v>147.333333333333</v>
      </c>
      <c r="O30" s="1"/>
      <c r="P30" s="6"/>
      <c r="Q30" s="11"/>
      <c r="R30" s="11"/>
      <c r="S30" s="1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27" t="s">
        <v>104</v>
      </c>
      <c r="B31" s="27" t="s">
        <v>104</v>
      </c>
      <c r="C31" s="6">
        <v>599.41666666666697</v>
      </c>
      <c r="D31" s="6">
        <v>35.75</v>
      </c>
      <c r="E31" s="6">
        <v>196.583333333333</v>
      </c>
      <c r="F31" s="6">
        <v>367.08333333333297</v>
      </c>
      <c r="G31" s="6">
        <v>228.416666666667</v>
      </c>
      <c r="H31" s="6">
        <v>19.1666666666667</v>
      </c>
      <c r="I31" s="6">
        <v>67.0833333333333</v>
      </c>
      <c r="J31" s="6">
        <v>142.166666666667</v>
      </c>
      <c r="K31" s="6">
        <v>371</v>
      </c>
      <c r="L31" s="6">
        <v>16.5833333333333</v>
      </c>
      <c r="M31" s="6">
        <v>129.5</v>
      </c>
      <c r="N31" s="6">
        <v>224.916666666667</v>
      </c>
      <c r="O31" s="1"/>
      <c r="P31" s="6"/>
      <c r="Q31" s="11"/>
      <c r="R31" s="11"/>
      <c r="S31" s="1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29" t="s">
        <v>105</v>
      </c>
      <c r="B32" s="29" t="s">
        <v>105</v>
      </c>
      <c r="C32" s="8">
        <v>527.08333333333303</v>
      </c>
      <c r="D32" s="8">
        <v>26.0833333333333</v>
      </c>
      <c r="E32" s="8">
        <v>167.416666666667</v>
      </c>
      <c r="F32" s="8">
        <v>333.58333333333297</v>
      </c>
      <c r="G32" s="8">
        <v>245.083333333333</v>
      </c>
      <c r="H32" s="8">
        <v>15.1666666666667</v>
      </c>
      <c r="I32" s="8">
        <v>68.8333333333333</v>
      </c>
      <c r="J32" s="8">
        <v>161.083333333333</v>
      </c>
      <c r="K32" s="36">
        <v>282</v>
      </c>
      <c r="L32" s="36">
        <v>10.9166666666667</v>
      </c>
      <c r="M32" s="36">
        <v>98.5833333333333</v>
      </c>
      <c r="N32" s="8">
        <v>172.5</v>
      </c>
      <c r="O32" s="1"/>
      <c r="P32" s="6"/>
      <c r="Q32" s="11"/>
      <c r="R32" s="11"/>
      <c r="S32" s="1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28" t="s">
        <v>65</v>
      </c>
      <c r="B33" s="28" t="s">
        <v>65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1"/>
      <c r="P33" s="6"/>
      <c r="Q33" s="11"/>
      <c r="R33" s="11"/>
      <c r="S33" s="1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29" t="s">
        <v>106</v>
      </c>
      <c r="B34" s="29" t="s">
        <v>106</v>
      </c>
      <c r="C34" s="8">
        <v>228.166666666667</v>
      </c>
      <c r="D34" s="8">
        <v>8.3333333333333304</v>
      </c>
      <c r="E34" s="8">
        <v>86.8333333333333</v>
      </c>
      <c r="F34" s="8">
        <v>133</v>
      </c>
      <c r="G34" s="8">
        <v>87.75</v>
      </c>
      <c r="H34" s="8">
        <v>3</v>
      </c>
      <c r="I34" s="8">
        <v>36.3333333333333</v>
      </c>
      <c r="J34" s="8">
        <v>48.4166666666667</v>
      </c>
      <c r="K34" s="36">
        <v>140.416666666667</v>
      </c>
      <c r="L34" s="36">
        <v>5.3333333333333304</v>
      </c>
      <c r="M34" s="36">
        <v>50.5</v>
      </c>
      <c r="N34" s="8">
        <v>84.5833333333333</v>
      </c>
      <c r="O34" s="1"/>
      <c r="P34" s="6"/>
      <c r="Q34" s="11"/>
      <c r="R34" s="11"/>
      <c r="S34" s="1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27" t="s">
        <v>107</v>
      </c>
      <c r="B35" s="27" t="s">
        <v>107</v>
      </c>
      <c r="C35" s="6">
        <v>571.58333333333303</v>
      </c>
      <c r="D35" s="6">
        <v>26.5833333333333</v>
      </c>
      <c r="E35" s="6">
        <v>211.916666666667</v>
      </c>
      <c r="F35" s="6">
        <v>333.08333333333297</v>
      </c>
      <c r="G35" s="6">
        <v>228.083333333333</v>
      </c>
      <c r="H35" s="6">
        <v>13.4166666666667</v>
      </c>
      <c r="I35" s="6">
        <v>87.75</v>
      </c>
      <c r="J35" s="6">
        <v>126.916666666667</v>
      </c>
      <c r="K35" s="6">
        <v>343.5</v>
      </c>
      <c r="L35" s="6">
        <v>13.1666666666667</v>
      </c>
      <c r="M35" s="6">
        <v>124.166666666667</v>
      </c>
      <c r="N35" s="6">
        <v>206.166666666667</v>
      </c>
      <c r="O35" s="1"/>
      <c r="P35" s="6"/>
      <c r="Q35" s="11"/>
      <c r="R35" s="11"/>
      <c r="S35" s="1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29" t="s">
        <v>108</v>
      </c>
      <c r="B36" s="29" t="s">
        <v>108</v>
      </c>
      <c r="C36" s="8">
        <v>181.916666666667</v>
      </c>
      <c r="D36" s="8">
        <v>9.0833333333333304</v>
      </c>
      <c r="E36" s="8">
        <v>68.8333333333333</v>
      </c>
      <c r="F36" s="8">
        <v>104</v>
      </c>
      <c r="G36" s="8">
        <v>72</v>
      </c>
      <c r="H36" s="8">
        <v>5.3333333333333304</v>
      </c>
      <c r="I36" s="8">
        <v>30.0833333333333</v>
      </c>
      <c r="J36" s="8">
        <v>36.5833333333333</v>
      </c>
      <c r="K36" s="36">
        <v>109.916666666667</v>
      </c>
      <c r="L36" s="36">
        <v>3.75</v>
      </c>
      <c r="M36" s="36">
        <v>38.75</v>
      </c>
      <c r="N36" s="8">
        <v>67.4166666666667</v>
      </c>
      <c r="O36" s="1"/>
      <c r="P36" s="6"/>
      <c r="Q36" s="11"/>
      <c r="R36" s="11"/>
      <c r="S36" s="1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27" t="s">
        <v>109</v>
      </c>
      <c r="B37" s="27" t="s">
        <v>109</v>
      </c>
      <c r="C37" s="6">
        <v>78.4166666666667</v>
      </c>
      <c r="D37" s="6">
        <v>4.75</v>
      </c>
      <c r="E37" s="6">
        <v>36.9166666666667</v>
      </c>
      <c r="F37" s="6">
        <v>36.75</v>
      </c>
      <c r="G37" s="6">
        <v>35.6666666666667</v>
      </c>
      <c r="H37" s="6">
        <v>2.1666666666666701</v>
      </c>
      <c r="I37" s="6">
        <v>17.0833333333333</v>
      </c>
      <c r="J37" s="6">
        <v>16.4166666666667</v>
      </c>
      <c r="K37" s="6">
        <v>42.75</v>
      </c>
      <c r="L37" s="6">
        <v>2.5833333333333299</v>
      </c>
      <c r="M37" s="6">
        <v>19.8333333333333</v>
      </c>
      <c r="N37" s="6">
        <v>20.3333333333333</v>
      </c>
      <c r="O37" s="1"/>
      <c r="P37" s="6"/>
      <c r="Q37" s="11"/>
      <c r="R37" s="11"/>
      <c r="S37" s="1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30" t="s">
        <v>66</v>
      </c>
      <c r="B38" s="30" t="s">
        <v>66</v>
      </c>
      <c r="C38" s="8"/>
      <c r="D38" s="8"/>
      <c r="E38" s="8"/>
      <c r="F38" s="8"/>
      <c r="G38" s="8"/>
      <c r="H38" s="8"/>
      <c r="I38" s="8"/>
      <c r="J38" s="8"/>
      <c r="K38" s="36"/>
      <c r="L38" s="36"/>
      <c r="M38" s="36"/>
      <c r="N38" s="8"/>
      <c r="O38" s="1"/>
      <c r="P38" s="6"/>
      <c r="Q38" s="11"/>
      <c r="R38" s="11"/>
      <c r="S38" s="1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27" t="s">
        <v>110</v>
      </c>
      <c r="B39" s="27" t="s">
        <v>110</v>
      </c>
      <c r="C39" s="6">
        <v>1558.8333333333301</v>
      </c>
      <c r="D39" s="6">
        <v>77.6666666666667</v>
      </c>
      <c r="E39" s="6">
        <v>555.75</v>
      </c>
      <c r="F39" s="6">
        <v>925.41666666666697</v>
      </c>
      <c r="G39" s="6">
        <v>590.91666666666697</v>
      </c>
      <c r="H39" s="6">
        <v>42.9166666666667</v>
      </c>
      <c r="I39" s="6">
        <v>207.666666666667</v>
      </c>
      <c r="J39" s="6">
        <v>340.33333333333297</v>
      </c>
      <c r="K39" s="6">
        <v>967.91666666666697</v>
      </c>
      <c r="L39" s="6">
        <v>34.75</v>
      </c>
      <c r="M39" s="6">
        <v>348.08333333333297</v>
      </c>
      <c r="N39" s="6">
        <v>585.08333333333303</v>
      </c>
      <c r="O39" s="1"/>
      <c r="P39" s="6"/>
      <c r="Q39" s="11"/>
      <c r="R39" s="11"/>
      <c r="S39" s="1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29" t="s">
        <v>111</v>
      </c>
      <c r="B40" s="29" t="s">
        <v>111</v>
      </c>
      <c r="C40" s="8">
        <v>319.91666666666703</v>
      </c>
      <c r="D40" s="8">
        <v>12.3333333333333</v>
      </c>
      <c r="E40" s="8">
        <v>112.666666666667</v>
      </c>
      <c r="F40" s="8">
        <v>194.916666666667</v>
      </c>
      <c r="G40" s="8">
        <v>131</v>
      </c>
      <c r="H40" s="8">
        <v>4.1666666666666696</v>
      </c>
      <c r="I40" s="8">
        <v>46.5</v>
      </c>
      <c r="J40" s="8">
        <v>80.3333333333333</v>
      </c>
      <c r="K40" s="36">
        <v>188.916666666667</v>
      </c>
      <c r="L40" s="36">
        <v>8.1666666666666696</v>
      </c>
      <c r="M40" s="36">
        <v>66.1666666666667</v>
      </c>
      <c r="N40" s="8">
        <v>114.583333333333</v>
      </c>
      <c r="O40" s="1"/>
      <c r="P40" s="6"/>
      <c r="Q40" s="11"/>
      <c r="R40" s="11"/>
      <c r="S40" s="1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27" t="s">
        <v>112</v>
      </c>
      <c r="B41" s="27" t="s">
        <v>112</v>
      </c>
      <c r="C41" s="6">
        <v>729.5</v>
      </c>
      <c r="D41" s="6">
        <v>47.6666666666667</v>
      </c>
      <c r="E41" s="6">
        <v>265.08333333333297</v>
      </c>
      <c r="F41" s="6">
        <v>416.75</v>
      </c>
      <c r="G41" s="6">
        <v>289.83333333333297</v>
      </c>
      <c r="H41" s="6">
        <v>21.6666666666667</v>
      </c>
      <c r="I41" s="6">
        <v>88.3333333333333</v>
      </c>
      <c r="J41" s="6">
        <v>179.833333333333</v>
      </c>
      <c r="K41" s="6">
        <v>439.66666666666703</v>
      </c>
      <c r="L41" s="6">
        <v>26</v>
      </c>
      <c r="M41" s="6">
        <v>176.75</v>
      </c>
      <c r="N41" s="6">
        <v>236.916666666667</v>
      </c>
      <c r="O41" s="1"/>
      <c r="P41" s="6"/>
      <c r="Q41" s="11"/>
      <c r="R41" s="11"/>
      <c r="S41" s="1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29" t="s">
        <v>113</v>
      </c>
      <c r="B42" s="29" t="s">
        <v>113</v>
      </c>
      <c r="C42" s="8">
        <v>339.91666666666703</v>
      </c>
      <c r="D42" s="8">
        <v>27.5</v>
      </c>
      <c r="E42" s="8">
        <v>132.5</v>
      </c>
      <c r="F42" s="8">
        <v>179.916666666667</v>
      </c>
      <c r="G42" s="8">
        <v>143.166666666667</v>
      </c>
      <c r="H42" s="8">
        <v>10.1666666666667</v>
      </c>
      <c r="I42" s="8">
        <v>48.75</v>
      </c>
      <c r="J42" s="8">
        <v>84.25</v>
      </c>
      <c r="K42" s="36">
        <v>196.75</v>
      </c>
      <c r="L42" s="36">
        <v>17.3333333333333</v>
      </c>
      <c r="M42" s="36">
        <v>83.75</v>
      </c>
      <c r="N42" s="8">
        <v>95.6666666666667</v>
      </c>
      <c r="O42" s="1"/>
      <c r="P42" s="6"/>
      <c r="Q42" s="11"/>
      <c r="R42" s="11"/>
      <c r="S42" s="1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27" t="s">
        <v>114</v>
      </c>
      <c r="B43" s="27" t="s">
        <v>114</v>
      </c>
      <c r="C43" s="6">
        <v>312.83333333333297</v>
      </c>
      <c r="D43" s="6">
        <v>14.0833333333333</v>
      </c>
      <c r="E43" s="6">
        <v>99.5</v>
      </c>
      <c r="F43" s="6">
        <v>199.25</v>
      </c>
      <c r="G43" s="6">
        <v>113.083333333333</v>
      </c>
      <c r="H43" s="6">
        <v>6.0833333333333304</v>
      </c>
      <c r="I43" s="6">
        <v>36.6666666666667</v>
      </c>
      <c r="J43" s="6">
        <v>70.3333333333333</v>
      </c>
      <c r="K43" s="6">
        <v>199.75</v>
      </c>
      <c r="L43" s="6">
        <v>8</v>
      </c>
      <c r="M43" s="6">
        <v>62.8333333333333</v>
      </c>
      <c r="N43" s="6">
        <v>128.916666666667</v>
      </c>
      <c r="O43" s="1"/>
      <c r="P43" s="6"/>
      <c r="Q43" s="11"/>
      <c r="R43" s="11"/>
      <c r="S43" s="1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30" t="s">
        <v>67</v>
      </c>
      <c r="B44" s="30" t="s">
        <v>67</v>
      </c>
      <c r="C44" s="8"/>
      <c r="D44" s="8"/>
      <c r="E44" s="8"/>
      <c r="F44" s="8"/>
      <c r="G44" s="8"/>
      <c r="H44" s="8"/>
      <c r="I44" s="8"/>
      <c r="J44" s="8"/>
      <c r="K44" s="36"/>
      <c r="L44" s="36"/>
      <c r="M44" s="36"/>
      <c r="N44" s="8"/>
      <c r="O44" s="1"/>
      <c r="P44" s="6"/>
      <c r="Q44" s="11"/>
      <c r="R44" s="11"/>
      <c r="S44" s="1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27" t="s">
        <v>115</v>
      </c>
      <c r="B45" s="27" t="s">
        <v>115</v>
      </c>
      <c r="C45" s="6">
        <v>1346.9166666666699</v>
      </c>
      <c r="D45" s="6">
        <v>66.6666666666667</v>
      </c>
      <c r="E45" s="6">
        <v>442.83333333333297</v>
      </c>
      <c r="F45" s="6">
        <v>837.41666666666697</v>
      </c>
      <c r="G45" s="6">
        <v>535.08333333333303</v>
      </c>
      <c r="H45" s="6">
        <v>36.0833333333333</v>
      </c>
      <c r="I45" s="6">
        <v>171.833333333333</v>
      </c>
      <c r="J45" s="6">
        <v>327.16666666666703</v>
      </c>
      <c r="K45" s="6">
        <v>811.83333333333303</v>
      </c>
      <c r="L45" s="6">
        <v>30.5833333333333</v>
      </c>
      <c r="M45" s="6">
        <v>271</v>
      </c>
      <c r="N45" s="6">
        <v>510.25</v>
      </c>
      <c r="O45" s="1"/>
      <c r="P45" s="6"/>
      <c r="Q45" s="11"/>
      <c r="R45" s="11"/>
      <c r="S45" s="1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29" t="s">
        <v>116</v>
      </c>
      <c r="B46" s="29" t="s">
        <v>116</v>
      </c>
      <c r="C46" s="8">
        <v>585.25</v>
      </c>
      <c r="D46" s="8">
        <v>32.0833333333333</v>
      </c>
      <c r="E46" s="8">
        <v>171.833333333333</v>
      </c>
      <c r="F46" s="8">
        <v>381.33333333333297</v>
      </c>
      <c r="G46" s="8">
        <v>211.916666666667</v>
      </c>
      <c r="H46" s="8">
        <v>18.3333333333333</v>
      </c>
      <c r="I46" s="8">
        <v>68.3333333333333</v>
      </c>
      <c r="J46" s="8">
        <v>125.25</v>
      </c>
      <c r="K46" s="36">
        <v>373.33333333333297</v>
      </c>
      <c r="L46" s="36">
        <v>13.75</v>
      </c>
      <c r="M46" s="36">
        <v>103.5</v>
      </c>
      <c r="N46" s="8">
        <v>256.08333333333297</v>
      </c>
      <c r="O46" s="1"/>
      <c r="P46" s="6"/>
      <c r="Q46" s="11"/>
      <c r="R46" s="11"/>
      <c r="S46" s="1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27" t="s">
        <v>117</v>
      </c>
      <c r="B47" s="27" t="s">
        <v>117</v>
      </c>
      <c r="C47" s="6">
        <v>538.5</v>
      </c>
      <c r="D47" s="6">
        <v>24.3333333333333</v>
      </c>
      <c r="E47" s="6">
        <v>184.666666666667</v>
      </c>
      <c r="F47" s="6">
        <v>329.5</v>
      </c>
      <c r="G47" s="6">
        <v>210.833333333333</v>
      </c>
      <c r="H47" s="6">
        <v>12.75</v>
      </c>
      <c r="I47" s="6">
        <v>77.6666666666667</v>
      </c>
      <c r="J47" s="6">
        <v>120.416666666667</v>
      </c>
      <c r="K47" s="6">
        <v>327.66666666666703</v>
      </c>
      <c r="L47" s="6">
        <v>11.5833333333333</v>
      </c>
      <c r="M47" s="6">
        <v>107</v>
      </c>
      <c r="N47" s="6">
        <v>209.083333333333</v>
      </c>
      <c r="O47" s="1"/>
      <c r="P47" s="6"/>
      <c r="Q47" s="11"/>
      <c r="R47" s="11"/>
      <c r="S47" s="1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29" t="s">
        <v>167</v>
      </c>
      <c r="B48" s="29" t="s">
        <v>167</v>
      </c>
      <c r="C48" s="8">
        <v>464.08333333333297</v>
      </c>
      <c r="D48" s="8">
        <v>26.4166666666667</v>
      </c>
      <c r="E48" s="8">
        <v>142.083333333333</v>
      </c>
      <c r="F48" s="8">
        <v>295.58333333333297</v>
      </c>
      <c r="G48" s="8">
        <v>161</v>
      </c>
      <c r="H48" s="8">
        <v>15.9166666666667</v>
      </c>
      <c r="I48" s="8">
        <v>53.8333333333333</v>
      </c>
      <c r="J48" s="8">
        <v>91.25</v>
      </c>
      <c r="K48" s="36">
        <v>303.08333333333297</v>
      </c>
      <c r="L48" s="36">
        <v>10.5</v>
      </c>
      <c r="M48" s="36">
        <v>88.25</v>
      </c>
      <c r="N48" s="8">
        <v>204.333333333333</v>
      </c>
      <c r="O48" s="1"/>
      <c r="P48" s="6"/>
      <c r="Q48" s="11"/>
      <c r="R48" s="11"/>
      <c r="S48" s="1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27" t="s">
        <v>118</v>
      </c>
      <c r="B49" s="27" t="s">
        <v>118</v>
      </c>
      <c r="C49" s="6">
        <v>215.666666666667</v>
      </c>
      <c r="D49" s="6">
        <v>12.25</v>
      </c>
      <c r="E49" s="6">
        <v>70.5833333333333</v>
      </c>
      <c r="F49" s="6">
        <v>132.833333333333</v>
      </c>
      <c r="G49" s="6">
        <v>92.6666666666667</v>
      </c>
      <c r="H49" s="6">
        <v>8.5</v>
      </c>
      <c r="I49" s="6">
        <v>29.1666666666667</v>
      </c>
      <c r="J49" s="6">
        <v>55</v>
      </c>
      <c r="K49" s="6">
        <v>123</v>
      </c>
      <c r="L49" s="6">
        <v>3.75</v>
      </c>
      <c r="M49" s="6">
        <v>41.4166666666667</v>
      </c>
      <c r="N49" s="6">
        <v>77.8333333333333</v>
      </c>
      <c r="O49" s="1"/>
      <c r="P49" s="6"/>
      <c r="Q49" s="11"/>
      <c r="R49" s="11"/>
      <c r="S49" s="1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30" t="s">
        <v>68</v>
      </c>
      <c r="B50" s="30" t="s">
        <v>68</v>
      </c>
      <c r="C50" s="8"/>
      <c r="D50" s="8"/>
      <c r="E50" s="8"/>
      <c r="F50" s="8"/>
      <c r="G50" s="8"/>
      <c r="H50" s="8"/>
      <c r="I50" s="8"/>
      <c r="J50" s="8"/>
      <c r="K50" s="36"/>
      <c r="L50" s="36"/>
      <c r="M50" s="36"/>
      <c r="N50" s="8"/>
      <c r="O50" s="1"/>
      <c r="P50" s="6"/>
      <c r="Q50" s="11"/>
      <c r="R50" s="11"/>
      <c r="S50" s="1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27" t="s">
        <v>119</v>
      </c>
      <c r="B51" s="27" t="s">
        <v>119</v>
      </c>
      <c r="C51" s="6">
        <v>955.08333333333303</v>
      </c>
      <c r="D51" s="6">
        <v>40</v>
      </c>
      <c r="E51" s="6">
        <v>335.83333333333297</v>
      </c>
      <c r="F51" s="6">
        <v>579.25</v>
      </c>
      <c r="G51" s="6">
        <v>365.25</v>
      </c>
      <c r="H51" s="6">
        <v>21.6666666666667</v>
      </c>
      <c r="I51" s="6">
        <v>131.916666666667</v>
      </c>
      <c r="J51" s="6">
        <v>211.666666666667</v>
      </c>
      <c r="K51" s="6">
        <v>589.83333333333303</v>
      </c>
      <c r="L51" s="6">
        <v>18.3333333333333</v>
      </c>
      <c r="M51" s="6">
        <v>203.916666666667</v>
      </c>
      <c r="N51" s="6">
        <v>367.58333333333297</v>
      </c>
      <c r="O51" s="1"/>
      <c r="P51" s="6"/>
      <c r="Q51" s="11"/>
      <c r="R51" s="11"/>
      <c r="S51" s="1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29" t="s">
        <v>120</v>
      </c>
      <c r="B52" s="29" t="s">
        <v>120</v>
      </c>
      <c r="C52" s="8">
        <v>1059.9166666666699</v>
      </c>
      <c r="D52" s="8">
        <v>53.1666666666667</v>
      </c>
      <c r="E52" s="8">
        <v>367.75</v>
      </c>
      <c r="F52" s="8">
        <v>639</v>
      </c>
      <c r="G52" s="8">
        <v>413.08333333333297</v>
      </c>
      <c r="H52" s="8">
        <v>32.1666666666667</v>
      </c>
      <c r="I52" s="8">
        <v>140.416666666667</v>
      </c>
      <c r="J52" s="8">
        <v>240.5</v>
      </c>
      <c r="K52" s="36">
        <v>646.83333333333303</v>
      </c>
      <c r="L52" s="36">
        <v>21</v>
      </c>
      <c r="M52" s="36">
        <v>227.333333333333</v>
      </c>
      <c r="N52" s="8">
        <v>398.5</v>
      </c>
      <c r="O52" s="1"/>
      <c r="P52" s="6"/>
      <c r="Q52" s="11"/>
      <c r="R52" s="11"/>
      <c r="S52" s="1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27" t="s">
        <v>121</v>
      </c>
      <c r="B53" s="27" t="s">
        <v>121</v>
      </c>
      <c r="C53" s="6">
        <v>414.41666666666703</v>
      </c>
      <c r="D53" s="6">
        <v>18.75</v>
      </c>
      <c r="E53" s="6">
        <v>160.916666666667</v>
      </c>
      <c r="F53" s="6">
        <v>234.75</v>
      </c>
      <c r="G53" s="6">
        <v>159.333333333333</v>
      </c>
      <c r="H53" s="6">
        <v>8.9166666666666696</v>
      </c>
      <c r="I53" s="6">
        <v>70.1666666666667</v>
      </c>
      <c r="J53" s="6">
        <v>80.25</v>
      </c>
      <c r="K53" s="6">
        <v>255.083333333333</v>
      </c>
      <c r="L53" s="6">
        <v>9.8333333333333304</v>
      </c>
      <c r="M53" s="6">
        <v>90.75</v>
      </c>
      <c r="N53" s="6">
        <v>154.5</v>
      </c>
      <c r="O53" s="1"/>
      <c r="P53" s="6"/>
      <c r="Q53" s="11"/>
      <c r="R53" s="11"/>
      <c r="S53" s="1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29" t="s">
        <v>122</v>
      </c>
      <c r="B54" s="29" t="s">
        <v>122</v>
      </c>
      <c r="C54" s="8">
        <v>660.16666666666697</v>
      </c>
      <c r="D54" s="8">
        <v>40.4166666666667</v>
      </c>
      <c r="E54" s="8">
        <v>220.166666666667</v>
      </c>
      <c r="F54" s="8">
        <v>399.58333333333297</v>
      </c>
      <c r="G54" s="8">
        <v>246</v>
      </c>
      <c r="H54" s="8">
        <v>21</v>
      </c>
      <c r="I54" s="8">
        <v>85.3333333333333</v>
      </c>
      <c r="J54" s="8">
        <v>139.666666666667</v>
      </c>
      <c r="K54" s="36">
        <v>414.16666666666703</v>
      </c>
      <c r="L54" s="36">
        <v>19.4166666666667</v>
      </c>
      <c r="M54" s="36">
        <v>134.833333333333</v>
      </c>
      <c r="N54" s="8">
        <v>259.91666666666703</v>
      </c>
      <c r="O54" s="1"/>
      <c r="P54" s="6"/>
      <c r="Q54" s="11"/>
      <c r="R54" s="11"/>
      <c r="S54" s="1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27" t="s">
        <v>123</v>
      </c>
      <c r="B55" s="27" t="s">
        <v>123</v>
      </c>
      <c r="C55" s="6">
        <v>258.41666666666703</v>
      </c>
      <c r="D55" s="6">
        <v>17.5</v>
      </c>
      <c r="E55" s="6">
        <v>63.9166666666667</v>
      </c>
      <c r="F55" s="6">
        <v>177</v>
      </c>
      <c r="G55" s="6">
        <v>97.1666666666667</v>
      </c>
      <c r="H55" s="6">
        <v>5.75</v>
      </c>
      <c r="I55" s="6">
        <v>24.8333333333333</v>
      </c>
      <c r="J55" s="6">
        <v>66.5833333333333</v>
      </c>
      <c r="K55" s="6">
        <v>161.25</v>
      </c>
      <c r="L55" s="6">
        <v>11.75</v>
      </c>
      <c r="M55" s="6">
        <v>39.0833333333333</v>
      </c>
      <c r="N55" s="6">
        <v>110.416666666667</v>
      </c>
      <c r="O55" s="1"/>
      <c r="P55" s="6"/>
      <c r="Q55" s="11"/>
      <c r="R55" s="11"/>
      <c r="S55" s="1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30" t="s">
        <v>69</v>
      </c>
      <c r="B56" s="30" t="s">
        <v>69</v>
      </c>
      <c r="C56" s="8"/>
      <c r="D56" s="8"/>
      <c r="E56" s="8"/>
      <c r="F56" s="8"/>
      <c r="G56" s="8"/>
      <c r="H56" s="8"/>
      <c r="I56" s="8"/>
      <c r="J56" s="8"/>
      <c r="K56" s="36"/>
      <c r="L56" s="36"/>
      <c r="M56" s="36"/>
      <c r="N56" s="8"/>
      <c r="O56" s="1"/>
      <c r="P56" s="6"/>
      <c r="Q56" s="11"/>
      <c r="R56" s="11"/>
      <c r="S56" s="1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27" t="s">
        <v>168</v>
      </c>
      <c r="B57" s="27" t="s">
        <v>168</v>
      </c>
      <c r="C57" s="6">
        <v>1230.75</v>
      </c>
      <c r="D57" s="6">
        <v>57.9166666666667</v>
      </c>
      <c r="E57" s="6">
        <v>419.33333333333297</v>
      </c>
      <c r="F57" s="6">
        <v>753.5</v>
      </c>
      <c r="G57" s="6">
        <v>513.5</v>
      </c>
      <c r="H57" s="6">
        <v>28.1666666666667</v>
      </c>
      <c r="I57" s="6">
        <v>162.583333333333</v>
      </c>
      <c r="J57" s="6">
        <v>322.75</v>
      </c>
      <c r="K57" s="6">
        <v>717.25</v>
      </c>
      <c r="L57" s="6">
        <v>29.75</v>
      </c>
      <c r="M57" s="6">
        <v>256.75</v>
      </c>
      <c r="N57" s="6">
        <v>430.75</v>
      </c>
      <c r="O57" s="1"/>
      <c r="P57" s="6"/>
      <c r="Q57" s="11"/>
      <c r="R57" s="11"/>
      <c r="S57" s="1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29" t="s">
        <v>124</v>
      </c>
      <c r="B58" s="29" t="s">
        <v>124</v>
      </c>
      <c r="C58" s="8">
        <v>795.75</v>
      </c>
      <c r="D58" s="8">
        <v>37.0833333333333</v>
      </c>
      <c r="E58" s="8">
        <v>268.08333333333297</v>
      </c>
      <c r="F58" s="8">
        <v>490.58333333333297</v>
      </c>
      <c r="G58" s="8">
        <v>327.83333333333297</v>
      </c>
      <c r="H58" s="8">
        <v>18.9166666666667</v>
      </c>
      <c r="I58" s="8">
        <v>109.25</v>
      </c>
      <c r="J58" s="8">
        <v>199.666666666667</v>
      </c>
      <c r="K58" s="36">
        <v>467.91666666666703</v>
      </c>
      <c r="L58" s="36">
        <v>18.1666666666667</v>
      </c>
      <c r="M58" s="36">
        <v>158.833333333333</v>
      </c>
      <c r="N58" s="8">
        <v>290.91666666666703</v>
      </c>
      <c r="O58" s="1"/>
      <c r="P58" s="6"/>
      <c r="Q58" s="11"/>
      <c r="R58" s="11"/>
      <c r="S58" s="1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27" t="s">
        <v>125</v>
      </c>
      <c r="B59" s="27" t="s">
        <v>125</v>
      </c>
      <c r="C59" s="6">
        <v>1306.75</v>
      </c>
      <c r="D59" s="6">
        <v>81.6666666666667</v>
      </c>
      <c r="E59" s="6">
        <v>416.08333333333297</v>
      </c>
      <c r="F59" s="6">
        <v>809</v>
      </c>
      <c r="G59" s="6">
        <v>505.91666666666703</v>
      </c>
      <c r="H59" s="6">
        <v>45.4166666666667</v>
      </c>
      <c r="I59" s="6">
        <v>169.5</v>
      </c>
      <c r="J59" s="6">
        <v>291</v>
      </c>
      <c r="K59" s="6">
        <v>800.83333333333303</v>
      </c>
      <c r="L59" s="6">
        <v>36.25</v>
      </c>
      <c r="M59" s="6">
        <v>246.583333333333</v>
      </c>
      <c r="N59" s="6">
        <v>518</v>
      </c>
      <c r="O59" s="1"/>
      <c r="P59" s="6"/>
      <c r="Q59" s="11"/>
      <c r="R59" s="11"/>
      <c r="S59" s="1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29" t="s">
        <v>169</v>
      </c>
      <c r="B60" s="29" t="s">
        <v>169</v>
      </c>
      <c r="C60" s="8">
        <v>235.083333333333</v>
      </c>
      <c r="D60" s="8">
        <v>19.6666666666667</v>
      </c>
      <c r="E60" s="8">
        <v>76</v>
      </c>
      <c r="F60" s="8">
        <v>139.416666666667</v>
      </c>
      <c r="G60" s="8">
        <v>92.6666666666667</v>
      </c>
      <c r="H60" s="8">
        <v>10.4166666666667</v>
      </c>
      <c r="I60" s="8">
        <v>27.8333333333333</v>
      </c>
      <c r="J60" s="8">
        <v>54.4166666666667</v>
      </c>
      <c r="K60" s="36">
        <v>142.416666666667</v>
      </c>
      <c r="L60" s="36">
        <v>9.25</v>
      </c>
      <c r="M60" s="36">
        <v>48.1666666666667</v>
      </c>
      <c r="N60" s="8">
        <v>85</v>
      </c>
      <c r="O60" s="1"/>
      <c r="P60" s="6"/>
      <c r="Q60" s="11"/>
      <c r="R60" s="11"/>
      <c r="S60" s="1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27" t="s">
        <v>126</v>
      </c>
      <c r="B61" s="27" t="s">
        <v>126</v>
      </c>
      <c r="C61" s="6">
        <v>811.66666666666697</v>
      </c>
      <c r="D61" s="6">
        <v>60.3333333333333</v>
      </c>
      <c r="E61" s="6">
        <v>282.41666666666703</v>
      </c>
      <c r="F61" s="6">
        <v>468.91666666666703</v>
      </c>
      <c r="G61" s="6">
        <v>358.16666666666703</v>
      </c>
      <c r="H61" s="6">
        <v>33.1666666666667</v>
      </c>
      <c r="I61" s="6">
        <v>113.583333333333</v>
      </c>
      <c r="J61" s="6">
        <v>211.416666666667</v>
      </c>
      <c r="K61" s="6">
        <v>453.5</v>
      </c>
      <c r="L61" s="6">
        <v>27.1666666666667</v>
      </c>
      <c r="M61" s="6">
        <v>168.833333333333</v>
      </c>
      <c r="N61" s="6">
        <v>257.5</v>
      </c>
      <c r="O61" s="1"/>
      <c r="P61" s="6"/>
      <c r="Q61" s="11"/>
      <c r="R61" s="11"/>
      <c r="S61" s="1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29" t="s">
        <v>127</v>
      </c>
      <c r="B62" s="29" t="s">
        <v>127</v>
      </c>
      <c r="C62" s="8">
        <v>238.333333333333</v>
      </c>
      <c r="D62" s="8">
        <v>14.5</v>
      </c>
      <c r="E62" s="8">
        <v>90.3333333333333</v>
      </c>
      <c r="F62" s="8">
        <v>133.5</v>
      </c>
      <c r="G62" s="8">
        <v>98.8333333333333</v>
      </c>
      <c r="H62" s="8">
        <v>8.25</v>
      </c>
      <c r="I62" s="8">
        <v>34.5</v>
      </c>
      <c r="J62" s="8">
        <v>56.0833333333333</v>
      </c>
      <c r="K62" s="36">
        <v>139.5</v>
      </c>
      <c r="L62" s="36">
        <v>6.25</v>
      </c>
      <c r="M62" s="36">
        <v>55.8333333333333</v>
      </c>
      <c r="N62" s="8">
        <v>77.4166666666667</v>
      </c>
      <c r="O62" s="1"/>
      <c r="P62" s="6"/>
      <c r="Q62" s="11"/>
      <c r="R62" s="11"/>
      <c r="S62" s="1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27" t="s">
        <v>128</v>
      </c>
      <c r="B63" s="27" t="s">
        <v>128</v>
      </c>
      <c r="C63" s="6">
        <v>328.5</v>
      </c>
      <c r="D63" s="6">
        <v>11.6666666666667</v>
      </c>
      <c r="E63" s="6">
        <v>109.666666666667</v>
      </c>
      <c r="F63" s="6">
        <v>207.166666666667</v>
      </c>
      <c r="G63" s="6">
        <v>135.5</v>
      </c>
      <c r="H63" s="6">
        <v>6.3333333333333304</v>
      </c>
      <c r="I63" s="6">
        <v>48.1666666666667</v>
      </c>
      <c r="J63" s="6">
        <v>81</v>
      </c>
      <c r="K63" s="6">
        <v>193</v>
      </c>
      <c r="L63" s="6">
        <v>5.3333333333333304</v>
      </c>
      <c r="M63" s="6">
        <v>61.5</v>
      </c>
      <c r="N63" s="6">
        <v>126.166666666667</v>
      </c>
      <c r="O63" s="1"/>
      <c r="P63" s="6"/>
      <c r="Q63" s="11"/>
      <c r="R63" s="11"/>
      <c r="S63" s="1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30" t="s">
        <v>70</v>
      </c>
      <c r="B64" s="30" t="s">
        <v>70</v>
      </c>
      <c r="C64" s="8"/>
      <c r="D64" s="8"/>
      <c r="E64" s="8"/>
      <c r="F64" s="8"/>
      <c r="G64" s="8"/>
      <c r="H64" s="8"/>
      <c r="I64" s="8"/>
      <c r="J64" s="8"/>
      <c r="K64" s="36"/>
      <c r="L64" s="36"/>
      <c r="M64" s="36"/>
      <c r="N64" s="8"/>
      <c r="O64" s="1"/>
      <c r="P64" s="6"/>
      <c r="Q64" s="11"/>
      <c r="R64" s="11"/>
      <c r="S64" s="1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27" t="s">
        <v>129</v>
      </c>
      <c r="B65" s="27" t="s">
        <v>129</v>
      </c>
      <c r="C65" s="6">
        <v>726.5</v>
      </c>
      <c r="D65" s="6">
        <v>34</v>
      </c>
      <c r="E65" s="6">
        <v>241.5</v>
      </c>
      <c r="F65" s="6">
        <v>451</v>
      </c>
      <c r="G65" s="6">
        <v>312.33333333333297</v>
      </c>
      <c r="H65" s="6">
        <v>20.1666666666667</v>
      </c>
      <c r="I65" s="6">
        <v>96.1666666666667</v>
      </c>
      <c r="J65" s="6">
        <v>196</v>
      </c>
      <c r="K65" s="6">
        <v>414.16666666666703</v>
      </c>
      <c r="L65" s="6">
        <v>13.8333333333333</v>
      </c>
      <c r="M65" s="6">
        <v>145.333333333333</v>
      </c>
      <c r="N65" s="6">
        <v>255</v>
      </c>
      <c r="O65" s="1"/>
      <c r="P65" s="6"/>
      <c r="Q65" s="11"/>
      <c r="R65" s="11"/>
      <c r="S65" s="1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29" t="s">
        <v>130</v>
      </c>
      <c r="B66" s="29" t="s">
        <v>130</v>
      </c>
      <c r="C66" s="8">
        <v>1585.8333333333301</v>
      </c>
      <c r="D66" s="8">
        <v>120.25</v>
      </c>
      <c r="E66" s="8">
        <v>570.83333333333303</v>
      </c>
      <c r="F66" s="8">
        <v>894.75</v>
      </c>
      <c r="G66" s="8">
        <v>673</v>
      </c>
      <c r="H66" s="8">
        <v>61.0833333333333</v>
      </c>
      <c r="I66" s="8">
        <v>241.666666666667</v>
      </c>
      <c r="J66" s="8">
        <v>370.25</v>
      </c>
      <c r="K66" s="36">
        <v>912.83333333333303</v>
      </c>
      <c r="L66" s="36">
        <v>59.1666666666667</v>
      </c>
      <c r="M66" s="36">
        <v>329.16666666666703</v>
      </c>
      <c r="N66" s="8">
        <v>524.5</v>
      </c>
      <c r="O66" s="1"/>
      <c r="P66" s="6"/>
      <c r="Q66" s="11"/>
      <c r="R66" s="11"/>
      <c r="S66" s="1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27" t="s">
        <v>131</v>
      </c>
      <c r="B67" s="27" t="s">
        <v>131</v>
      </c>
      <c r="C67" s="6">
        <v>953.91666666666697</v>
      </c>
      <c r="D67" s="6">
        <v>57.8333333333333</v>
      </c>
      <c r="E67" s="6">
        <v>344.16666666666703</v>
      </c>
      <c r="F67" s="6">
        <v>551.91666666666697</v>
      </c>
      <c r="G67" s="6">
        <v>391.41666666666703</v>
      </c>
      <c r="H67" s="6">
        <v>25.75</v>
      </c>
      <c r="I67" s="6">
        <v>151.166666666667</v>
      </c>
      <c r="J67" s="6">
        <v>214.5</v>
      </c>
      <c r="K67" s="6">
        <v>562.5</v>
      </c>
      <c r="L67" s="6">
        <v>32.0833333333333</v>
      </c>
      <c r="M67" s="6">
        <v>193</v>
      </c>
      <c r="N67" s="6">
        <v>337.41666666666703</v>
      </c>
      <c r="O67" s="1"/>
      <c r="P67" s="6"/>
      <c r="Q67" s="11"/>
      <c r="R67" s="11"/>
      <c r="S67" s="1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29" t="s">
        <v>132</v>
      </c>
      <c r="B68" s="29" t="s">
        <v>132</v>
      </c>
      <c r="C68" s="8">
        <v>481.5</v>
      </c>
      <c r="D68" s="8">
        <v>34.0833333333333</v>
      </c>
      <c r="E68" s="8">
        <v>170.333333333333</v>
      </c>
      <c r="F68" s="8">
        <v>277.08333333333297</v>
      </c>
      <c r="G68" s="8">
        <v>183.75</v>
      </c>
      <c r="H68" s="8">
        <v>17.5833333333333</v>
      </c>
      <c r="I68" s="8">
        <v>69.6666666666667</v>
      </c>
      <c r="J68" s="8">
        <v>96.5</v>
      </c>
      <c r="K68" s="36">
        <v>297.75</v>
      </c>
      <c r="L68" s="36">
        <v>16.5</v>
      </c>
      <c r="M68" s="36">
        <v>100.666666666667</v>
      </c>
      <c r="N68" s="8">
        <v>180.583333333333</v>
      </c>
      <c r="O68" s="1"/>
      <c r="P68" s="6"/>
      <c r="Q68" s="11"/>
      <c r="R68" s="11"/>
      <c r="S68" s="1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27" t="s">
        <v>133</v>
      </c>
      <c r="B69" s="27" t="s">
        <v>133</v>
      </c>
      <c r="C69" s="6">
        <v>639.66666666666697</v>
      </c>
      <c r="D69" s="6">
        <v>48.5833333333333</v>
      </c>
      <c r="E69" s="6">
        <v>238</v>
      </c>
      <c r="F69" s="6">
        <v>353.08333333333297</v>
      </c>
      <c r="G69" s="6">
        <v>261.33333333333297</v>
      </c>
      <c r="H69" s="6">
        <v>25.0833333333333</v>
      </c>
      <c r="I69" s="6">
        <v>80</v>
      </c>
      <c r="J69" s="6">
        <v>156.25</v>
      </c>
      <c r="K69" s="6">
        <v>378.33333333333297</v>
      </c>
      <c r="L69" s="6">
        <v>23.5</v>
      </c>
      <c r="M69" s="6">
        <v>158</v>
      </c>
      <c r="N69" s="6">
        <v>196.833333333333</v>
      </c>
      <c r="O69" s="1"/>
      <c r="P69" s="6"/>
      <c r="Q69" s="11"/>
      <c r="R69" s="11"/>
      <c r="S69" s="1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30" t="s">
        <v>71</v>
      </c>
      <c r="B70" s="30" t="s">
        <v>71</v>
      </c>
      <c r="C70" s="8"/>
      <c r="D70" s="8"/>
      <c r="E70" s="8"/>
      <c r="F70" s="8"/>
      <c r="G70" s="8"/>
      <c r="H70" s="8"/>
      <c r="I70" s="8"/>
      <c r="J70" s="8"/>
      <c r="K70" s="36"/>
      <c r="L70" s="36"/>
      <c r="M70" s="36"/>
      <c r="N70" s="8"/>
      <c r="O70" s="1"/>
      <c r="P70" s="6"/>
      <c r="Q70" s="11"/>
      <c r="R70" s="11"/>
      <c r="S70" s="1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27" t="s">
        <v>134</v>
      </c>
      <c r="B71" s="27" t="s">
        <v>134</v>
      </c>
      <c r="C71" s="6">
        <v>1452.75</v>
      </c>
      <c r="D71" s="6">
        <v>92.25</v>
      </c>
      <c r="E71" s="6">
        <v>481.33333333333297</v>
      </c>
      <c r="F71" s="6">
        <v>879.16666666666697</v>
      </c>
      <c r="G71" s="6">
        <v>628.08333333333303</v>
      </c>
      <c r="H71" s="6">
        <v>54.9166666666667</v>
      </c>
      <c r="I71" s="6">
        <v>206.666666666667</v>
      </c>
      <c r="J71" s="6">
        <v>366.5</v>
      </c>
      <c r="K71" s="6">
        <v>824.66666666666697</v>
      </c>
      <c r="L71" s="6">
        <v>37.3333333333333</v>
      </c>
      <c r="M71" s="6">
        <v>274.66666666666703</v>
      </c>
      <c r="N71" s="6">
        <v>512.66666666666697</v>
      </c>
      <c r="O71" s="1"/>
      <c r="P71" s="6"/>
      <c r="Q71" s="11"/>
      <c r="R71" s="11"/>
      <c r="S71" s="1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29" t="s">
        <v>135</v>
      </c>
      <c r="B72" s="29" t="s">
        <v>135</v>
      </c>
      <c r="C72" s="8">
        <v>445.83333333333297</v>
      </c>
      <c r="D72" s="8">
        <v>25.0833333333333</v>
      </c>
      <c r="E72" s="8">
        <v>159.083333333333</v>
      </c>
      <c r="F72" s="8">
        <v>261.66666666666703</v>
      </c>
      <c r="G72" s="8">
        <v>181.833333333333</v>
      </c>
      <c r="H72" s="8">
        <v>11.4166666666667</v>
      </c>
      <c r="I72" s="8">
        <v>79.8333333333333</v>
      </c>
      <c r="J72" s="8">
        <v>90.5833333333333</v>
      </c>
      <c r="K72" s="36">
        <v>264</v>
      </c>
      <c r="L72" s="36">
        <v>13.6666666666667</v>
      </c>
      <c r="M72" s="36">
        <v>79.25</v>
      </c>
      <c r="N72" s="8">
        <v>171.083333333333</v>
      </c>
      <c r="O72" s="1"/>
      <c r="P72" s="6"/>
      <c r="Q72" s="11"/>
      <c r="R72" s="11"/>
      <c r="S72" s="1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27" t="s">
        <v>136</v>
      </c>
      <c r="B73" s="27" t="s">
        <v>136</v>
      </c>
      <c r="C73" s="6">
        <v>1053.6666666666699</v>
      </c>
      <c r="D73" s="6">
        <v>49.8333333333333</v>
      </c>
      <c r="E73" s="6">
        <v>342.08333333333297</v>
      </c>
      <c r="F73" s="6">
        <v>661.75</v>
      </c>
      <c r="G73" s="6">
        <v>410.66666666666703</v>
      </c>
      <c r="H73" s="6">
        <v>25.5</v>
      </c>
      <c r="I73" s="6">
        <v>133.666666666667</v>
      </c>
      <c r="J73" s="6">
        <v>251.5</v>
      </c>
      <c r="K73" s="6">
        <v>643</v>
      </c>
      <c r="L73" s="6">
        <v>24.3333333333333</v>
      </c>
      <c r="M73" s="6">
        <v>208.416666666667</v>
      </c>
      <c r="N73" s="6">
        <v>410.25</v>
      </c>
      <c r="O73" s="1"/>
      <c r="P73" s="6"/>
      <c r="Q73" s="11"/>
      <c r="R73" s="11"/>
      <c r="S73" s="1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29" t="s">
        <v>137</v>
      </c>
      <c r="B74" s="29" t="s">
        <v>137</v>
      </c>
      <c r="C74" s="8">
        <v>267.58333333333297</v>
      </c>
      <c r="D74" s="8">
        <v>8.25</v>
      </c>
      <c r="E74" s="8">
        <v>89.4166666666667</v>
      </c>
      <c r="F74" s="8">
        <v>169.916666666667</v>
      </c>
      <c r="G74" s="8">
        <v>111.166666666667</v>
      </c>
      <c r="H74" s="8">
        <v>4.5</v>
      </c>
      <c r="I74" s="8">
        <v>38.4166666666667</v>
      </c>
      <c r="J74" s="8">
        <v>68.25</v>
      </c>
      <c r="K74" s="36">
        <v>156.416666666667</v>
      </c>
      <c r="L74" s="36">
        <v>3.75</v>
      </c>
      <c r="M74" s="36">
        <v>51</v>
      </c>
      <c r="N74" s="8">
        <v>101.666666666667</v>
      </c>
      <c r="O74" s="1"/>
      <c r="P74" s="6"/>
      <c r="Q74" s="11"/>
      <c r="R74" s="11"/>
      <c r="S74" s="1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27" t="s">
        <v>138</v>
      </c>
      <c r="B75" s="27" t="s">
        <v>138</v>
      </c>
      <c r="C75" s="6">
        <v>385</v>
      </c>
      <c r="D75" s="6">
        <v>15.0833333333333</v>
      </c>
      <c r="E75" s="6">
        <v>112.083333333333</v>
      </c>
      <c r="F75" s="6">
        <v>257.83333333333297</v>
      </c>
      <c r="G75" s="6">
        <v>133.25</v>
      </c>
      <c r="H75" s="6">
        <v>6.4166666666666696</v>
      </c>
      <c r="I75" s="6">
        <v>41.6666666666667</v>
      </c>
      <c r="J75" s="6">
        <v>85.1666666666667</v>
      </c>
      <c r="K75" s="6">
        <v>251.75</v>
      </c>
      <c r="L75" s="6">
        <v>8.6666666666666696</v>
      </c>
      <c r="M75" s="6">
        <v>70.4166666666667</v>
      </c>
      <c r="N75" s="6">
        <v>172.666666666667</v>
      </c>
      <c r="O75" s="1"/>
      <c r="P75" s="6"/>
      <c r="Q75" s="11"/>
      <c r="R75" s="11"/>
      <c r="S75" s="1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30" t="s">
        <v>72</v>
      </c>
      <c r="B76" s="30" t="s">
        <v>72</v>
      </c>
      <c r="C76" s="8"/>
      <c r="D76" s="8"/>
      <c r="E76" s="8"/>
      <c r="F76" s="8"/>
      <c r="G76" s="8"/>
      <c r="H76" s="8"/>
      <c r="I76" s="8"/>
      <c r="J76" s="8"/>
      <c r="K76" s="36"/>
      <c r="L76" s="36"/>
      <c r="M76" s="36"/>
      <c r="N76" s="8"/>
      <c r="O76" s="1"/>
      <c r="P76" s="6"/>
      <c r="Q76" s="11"/>
      <c r="R76" s="11"/>
      <c r="S76" s="1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27" t="s">
        <v>139</v>
      </c>
      <c r="B77" s="27" t="s">
        <v>139</v>
      </c>
      <c r="C77" s="6">
        <v>486.16666666666703</v>
      </c>
      <c r="D77" s="6">
        <v>34</v>
      </c>
      <c r="E77" s="6">
        <v>169.25</v>
      </c>
      <c r="F77" s="6">
        <v>282.91666666666703</v>
      </c>
      <c r="G77" s="6">
        <v>189.5</v>
      </c>
      <c r="H77" s="6">
        <v>16.6666666666667</v>
      </c>
      <c r="I77" s="6">
        <v>70.75</v>
      </c>
      <c r="J77" s="6">
        <v>102.083333333333</v>
      </c>
      <c r="K77" s="6">
        <v>296.66666666666703</v>
      </c>
      <c r="L77" s="6">
        <v>17.3333333333333</v>
      </c>
      <c r="M77" s="6">
        <v>98.5</v>
      </c>
      <c r="N77" s="6">
        <v>180.833333333333</v>
      </c>
      <c r="O77" s="1"/>
      <c r="P77" s="6"/>
      <c r="Q77" s="11"/>
      <c r="R77" s="11"/>
      <c r="S77" s="1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29" t="s">
        <v>140</v>
      </c>
      <c r="B78" s="29" t="s">
        <v>140</v>
      </c>
      <c r="C78" s="8">
        <v>589.75</v>
      </c>
      <c r="D78" s="8">
        <v>30.5</v>
      </c>
      <c r="E78" s="8">
        <v>245.666666666667</v>
      </c>
      <c r="F78" s="8">
        <v>313.58333333333297</v>
      </c>
      <c r="G78" s="8">
        <v>255.666666666667</v>
      </c>
      <c r="H78" s="8">
        <v>18</v>
      </c>
      <c r="I78" s="8">
        <v>108.166666666667</v>
      </c>
      <c r="J78" s="8">
        <v>129.5</v>
      </c>
      <c r="K78" s="36">
        <v>334.08333333333297</v>
      </c>
      <c r="L78" s="36">
        <v>12.5</v>
      </c>
      <c r="M78" s="36">
        <v>137.5</v>
      </c>
      <c r="N78" s="8">
        <v>184.083333333333</v>
      </c>
      <c r="O78" s="1"/>
      <c r="P78" s="6"/>
      <c r="Q78" s="11"/>
      <c r="R78" s="11"/>
      <c r="S78" s="1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27" t="s">
        <v>141</v>
      </c>
      <c r="B79" s="27" t="s">
        <v>141</v>
      </c>
      <c r="C79" s="6">
        <v>450.33333333333297</v>
      </c>
      <c r="D79" s="6">
        <v>26.75</v>
      </c>
      <c r="E79" s="6">
        <v>187.916666666667</v>
      </c>
      <c r="F79" s="6">
        <v>235.666666666667</v>
      </c>
      <c r="G79" s="6">
        <v>197.5</v>
      </c>
      <c r="H79" s="6">
        <v>14.25</v>
      </c>
      <c r="I79" s="6">
        <v>79.8333333333333</v>
      </c>
      <c r="J79" s="6">
        <v>103.416666666667</v>
      </c>
      <c r="K79" s="6">
        <v>252.833333333333</v>
      </c>
      <c r="L79" s="6">
        <v>12.5</v>
      </c>
      <c r="M79" s="6">
        <v>108.083333333333</v>
      </c>
      <c r="N79" s="6">
        <v>132.25</v>
      </c>
      <c r="O79" s="1"/>
      <c r="P79" s="6"/>
      <c r="Q79" s="11"/>
      <c r="R79" s="11"/>
      <c r="S79" s="1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29" t="s">
        <v>142</v>
      </c>
      <c r="B80" s="29" t="s">
        <v>142</v>
      </c>
      <c r="C80" s="8">
        <v>234.75</v>
      </c>
      <c r="D80" s="8">
        <v>11.8333333333333</v>
      </c>
      <c r="E80" s="8">
        <v>90.5</v>
      </c>
      <c r="F80" s="8">
        <v>132.416666666667</v>
      </c>
      <c r="G80" s="8">
        <v>93.0833333333333</v>
      </c>
      <c r="H80" s="8">
        <v>6</v>
      </c>
      <c r="I80" s="8">
        <v>35.5833333333333</v>
      </c>
      <c r="J80" s="8">
        <v>51.5</v>
      </c>
      <c r="K80" s="36">
        <v>141.666666666667</v>
      </c>
      <c r="L80" s="36">
        <v>5.8333333333333304</v>
      </c>
      <c r="M80" s="36">
        <v>54.9166666666667</v>
      </c>
      <c r="N80" s="8">
        <v>80.9166666666667</v>
      </c>
      <c r="O80" s="1"/>
      <c r="P80" s="6"/>
      <c r="Q80" s="11"/>
      <c r="R80" s="11"/>
      <c r="S80" s="1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27" t="s">
        <v>143</v>
      </c>
      <c r="B81" s="27" t="s">
        <v>143</v>
      </c>
      <c r="C81" s="6">
        <v>125.666666666667</v>
      </c>
      <c r="D81" s="6">
        <v>10.25</v>
      </c>
      <c r="E81" s="6">
        <v>47.3333333333333</v>
      </c>
      <c r="F81" s="6">
        <v>68.0833333333333</v>
      </c>
      <c r="G81" s="6">
        <v>57.0833333333333</v>
      </c>
      <c r="H81" s="6">
        <v>7.0833333333333304</v>
      </c>
      <c r="I81" s="6">
        <v>22.1666666666667</v>
      </c>
      <c r="J81" s="6">
        <v>27.8333333333333</v>
      </c>
      <c r="K81" s="6">
        <v>68.5833333333333</v>
      </c>
      <c r="L81" s="6">
        <v>3.1666666666666701</v>
      </c>
      <c r="M81" s="6">
        <v>25.1666666666667</v>
      </c>
      <c r="N81" s="6">
        <v>40.25</v>
      </c>
      <c r="O81" s="1"/>
      <c r="P81" s="6"/>
      <c r="Q81" s="11"/>
      <c r="R81" s="11"/>
      <c r="S81" s="1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30" t="s">
        <v>73</v>
      </c>
      <c r="B82" s="30" t="s">
        <v>73</v>
      </c>
      <c r="C82" s="8"/>
      <c r="D82" s="8"/>
      <c r="E82" s="8"/>
      <c r="F82" s="8"/>
      <c r="G82" s="8"/>
      <c r="H82" s="8"/>
      <c r="I82" s="8"/>
      <c r="J82" s="8"/>
      <c r="K82" s="36"/>
      <c r="L82" s="36"/>
      <c r="M82" s="36"/>
      <c r="N82" s="8"/>
      <c r="O82" s="1"/>
      <c r="P82" s="6"/>
      <c r="Q82" s="11"/>
      <c r="R82" s="11"/>
      <c r="S82" s="1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27" t="s">
        <v>144</v>
      </c>
      <c r="B83" s="27" t="s">
        <v>144</v>
      </c>
      <c r="C83" s="6">
        <v>1209.0833333333301</v>
      </c>
      <c r="D83" s="6">
        <v>55.9166666666667</v>
      </c>
      <c r="E83" s="6">
        <v>510.91666666666703</v>
      </c>
      <c r="F83" s="6">
        <v>642.25</v>
      </c>
      <c r="G83" s="6">
        <v>485</v>
      </c>
      <c r="H83" s="6">
        <v>28.8333333333333</v>
      </c>
      <c r="I83" s="6">
        <v>204.666666666667</v>
      </c>
      <c r="J83" s="6">
        <v>251.5</v>
      </c>
      <c r="K83" s="6">
        <v>724.08333333333303</v>
      </c>
      <c r="L83" s="6">
        <v>27.0833333333333</v>
      </c>
      <c r="M83" s="6">
        <v>306.25</v>
      </c>
      <c r="N83" s="6">
        <v>390.75</v>
      </c>
      <c r="O83" s="1"/>
      <c r="P83" s="6"/>
      <c r="Q83" s="11"/>
      <c r="R83" s="11"/>
      <c r="S83" s="1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29" t="s">
        <v>145</v>
      </c>
      <c r="B84" s="29" t="s">
        <v>145</v>
      </c>
      <c r="C84" s="8">
        <v>243.5</v>
      </c>
      <c r="D84" s="8">
        <v>12.9166666666667</v>
      </c>
      <c r="E84" s="8">
        <v>110.5</v>
      </c>
      <c r="F84" s="8">
        <v>120.083333333333</v>
      </c>
      <c r="G84" s="8">
        <v>100.666666666667</v>
      </c>
      <c r="H84" s="8">
        <v>5.9166666666666696</v>
      </c>
      <c r="I84" s="8">
        <v>46.75</v>
      </c>
      <c r="J84" s="8">
        <v>48</v>
      </c>
      <c r="K84" s="36">
        <v>142.833333333333</v>
      </c>
      <c r="L84" s="36">
        <v>7</v>
      </c>
      <c r="M84" s="36">
        <v>63.75</v>
      </c>
      <c r="N84" s="8">
        <v>72.0833333333333</v>
      </c>
      <c r="O84" s="1"/>
      <c r="P84" s="6"/>
      <c r="Q84" s="11"/>
      <c r="R84" s="11"/>
      <c r="S84" s="1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28" t="s">
        <v>74</v>
      </c>
      <c r="B85" s="28" t="s">
        <v>74</v>
      </c>
      <c r="C85" s="37"/>
      <c r="D85" s="37"/>
      <c r="E85" s="37"/>
      <c r="F85" s="37"/>
      <c r="G85" s="37"/>
      <c r="H85" s="37"/>
      <c r="I85" s="37"/>
      <c r="J85" s="37"/>
      <c r="K85" s="53"/>
      <c r="L85" s="53"/>
      <c r="M85" s="53"/>
      <c r="N85" s="37"/>
      <c r="O85" s="1"/>
      <c r="P85" s="6"/>
      <c r="Q85" s="11"/>
      <c r="R85" s="11"/>
      <c r="S85" s="1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29" t="s">
        <v>146</v>
      </c>
      <c r="B86" s="29" t="s">
        <v>146</v>
      </c>
      <c r="C86" s="8">
        <v>1386.8333333333301</v>
      </c>
      <c r="D86" s="8">
        <v>97.5</v>
      </c>
      <c r="E86" s="8">
        <v>520.83333333333303</v>
      </c>
      <c r="F86" s="8">
        <v>768.5</v>
      </c>
      <c r="G86" s="8">
        <v>580.25</v>
      </c>
      <c r="H86" s="8">
        <v>52.6666666666667</v>
      </c>
      <c r="I86" s="8">
        <v>199.583333333333</v>
      </c>
      <c r="J86" s="8">
        <v>328</v>
      </c>
      <c r="K86" s="36">
        <v>806.58333333333303</v>
      </c>
      <c r="L86" s="36">
        <v>44.8333333333333</v>
      </c>
      <c r="M86" s="36">
        <v>321.25</v>
      </c>
      <c r="N86" s="8">
        <v>440.5</v>
      </c>
      <c r="O86" s="1"/>
      <c r="P86" s="6"/>
      <c r="Q86" s="11"/>
      <c r="R86" s="11"/>
      <c r="S86" s="1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27" t="s">
        <v>147</v>
      </c>
      <c r="B87" s="27" t="s">
        <v>147</v>
      </c>
      <c r="C87" s="6">
        <v>1926.1666666666699</v>
      </c>
      <c r="D87" s="6">
        <v>122.666666666667</v>
      </c>
      <c r="E87" s="6">
        <v>704.58333333333303</v>
      </c>
      <c r="F87" s="6">
        <v>1098.9166666666699</v>
      </c>
      <c r="G87" s="6">
        <v>747.33333333333303</v>
      </c>
      <c r="H87" s="6">
        <v>59.5833333333333</v>
      </c>
      <c r="I87" s="6">
        <v>264.91666666666703</v>
      </c>
      <c r="J87" s="6">
        <v>422.83333333333297</v>
      </c>
      <c r="K87" s="6">
        <v>1178.8333333333301</v>
      </c>
      <c r="L87" s="6">
        <v>63.0833333333333</v>
      </c>
      <c r="M87" s="6">
        <v>439.66666666666703</v>
      </c>
      <c r="N87" s="6">
        <v>676.08333333333303</v>
      </c>
      <c r="O87" s="1"/>
      <c r="P87" s="6"/>
      <c r="Q87" s="11"/>
      <c r="R87" s="11"/>
      <c r="S87" s="1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29" t="s">
        <v>148</v>
      </c>
      <c r="B88" s="29" t="s">
        <v>148</v>
      </c>
      <c r="C88" s="8">
        <v>404.25</v>
      </c>
      <c r="D88" s="8">
        <v>27.5</v>
      </c>
      <c r="E88" s="8">
        <v>130.083333333333</v>
      </c>
      <c r="F88" s="8">
        <v>246.666666666667</v>
      </c>
      <c r="G88" s="8">
        <v>146.25</v>
      </c>
      <c r="H88" s="8">
        <v>15.5</v>
      </c>
      <c r="I88" s="8">
        <v>51.9166666666667</v>
      </c>
      <c r="J88" s="8">
        <v>78.8333333333333</v>
      </c>
      <c r="K88" s="36">
        <v>258</v>
      </c>
      <c r="L88" s="36">
        <v>12</v>
      </c>
      <c r="M88" s="36">
        <v>78.1666666666667</v>
      </c>
      <c r="N88" s="8">
        <v>167.833333333333</v>
      </c>
      <c r="O88" s="1"/>
      <c r="P88" s="6"/>
      <c r="Q88" s="11"/>
      <c r="R88" s="11"/>
      <c r="S88" s="1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28" t="s">
        <v>75</v>
      </c>
      <c r="B89" s="28" t="s">
        <v>75</v>
      </c>
      <c r="C89" s="37"/>
      <c r="D89" s="37"/>
      <c r="E89" s="37"/>
      <c r="F89" s="37"/>
      <c r="G89" s="37"/>
      <c r="H89" s="37"/>
      <c r="I89" s="37"/>
      <c r="J89" s="37"/>
      <c r="K89" s="53"/>
      <c r="L89" s="53"/>
      <c r="M89" s="53"/>
      <c r="N89" s="37"/>
      <c r="O89" s="1"/>
      <c r="P89" s="6"/>
      <c r="Q89" s="11"/>
      <c r="R89" s="11"/>
      <c r="S89" s="1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29" t="s">
        <v>149</v>
      </c>
      <c r="B90" s="29" t="s">
        <v>149</v>
      </c>
      <c r="C90" s="8">
        <v>2397.1666666666702</v>
      </c>
      <c r="D90" s="8">
        <v>143.916666666667</v>
      </c>
      <c r="E90" s="8">
        <v>781.08333333333303</v>
      </c>
      <c r="F90" s="8">
        <v>1472.1666666666699</v>
      </c>
      <c r="G90" s="8">
        <v>936.58333333333303</v>
      </c>
      <c r="H90" s="8">
        <v>85.4166666666667</v>
      </c>
      <c r="I90" s="8">
        <v>294</v>
      </c>
      <c r="J90" s="8">
        <v>557.16666666666697</v>
      </c>
      <c r="K90" s="36">
        <v>1460.5833333333301</v>
      </c>
      <c r="L90" s="36">
        <v>58.5</v>
      </c>
      <c r="M90" s="36">
        <v>487.08333333333297</v>
      </c>
      <c r="N90" s="8">
        <v>915</v>
      </c>
      <c r="O90" s="1"/>
      <c r="P90" s="6"/>
      <c r="Q90" s="11"/>
      <c r="R90" s="11"/>
      <c r="S90" s="1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27" t="s">
        <v>150</v>
      </c>
      <c r="B91" s="27" t="s">
        <v>150</v>
      </c>
      <c r="C91" s="6">
        <v>434</v>
      </c>
      <c r="D91" s="6">
        <v>29.3333333333333</v>
      </c>
      <c r="E91" s="6">
        <v>170.833333333333</v>
      </c>
      <c r="F91" s="6">
        <v>233.833333333333</v>
      </c>
      <c r="G91" s="6">
        <v>171.333333333333</v>
      </c>
      <c r="H91" s="6">
        <v>14.6666666666667</v>
      </c>
      <c r="I91" s="6">
        <v>69.8333333333333</v>
      </c>
      <c r="J91" s="6">
        <v>86.8333333333333</v>
      </c>
      <c r="K91" s="6">
        <v>262.66666666666703</v>
      </c>
      <c r="L91" s="6">
        <v>14.6666666666667</v>
      </c>
      <c r="M91" s="6">
        <v>101</v>
      </c>
      <c r="N91" s="6">
        <v>147</v>
      </c>
      <c r="O91" s="1"/>
      <c r="P91" s="6"/>
      <c r="Q91" s="11"/>
      <c r="R91" s="11"/>
      <c r="S91" s="1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30" t="s">
        <v>76</v>
      </c>
      <c r="B92" s="30" t="s">
        <v>76</v>
      </c>
      <c r="C92" s="8"/>
      <c r="D92" s="8"/>
      <c r="E92" s="8"/>
      <c r="F92" s="8"/>
      <c r="G92" s="8"/>
      <c r="H92" s="8"/>
      <c r="I92" s="8"/>
      <c r="J92" s="8"/>
      <c r="K92" s="36"/>
      <c r="L92" s="36"/>
      <c r="M92" s="36"/>
      <c r="N92" s="8"/>
      <c r="O92" s="1"/>
      <c r="P92" s="6"/>
      <c r="Q92" s="11"/>
      <c r="R92" s="11"/>
      <c r="S92" s="1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27" t="s">
        <v>151</v>
      </c>
      <c r="B93" s="27" t="s">
        <v>151</v>
      </c>
      <c r="C93" s="6">
        <v>43.8333333333333</v>
      </c>
      <c r="D93" s="6">
        <v>5</v>
      </c>
      <c r="E93" s="6">
        <v>10.0833333333333</v>
      </c>
      <c r="F93" s="6">
        <v>28.75</v>
      </c>
      <c r="G93" s="6">
        <v>16.0833333333333</v>
      </c>
      <c r="H93" s="6">
        <v>3</v>
      </c>
      <c r="I93" s="6">
        <v>4.75</v>
      </c>
      <c r="J93" s="6">
        <v>8.3333333333333304</v>
      </c>
      <c r="K93" s="6">
        <v>27.75</v>
      </c>
      <c r="L93" s="6">
        <v>2</v>
      </c>
      <c r="M93" s="6">
        <v>5.3333333333333304</v>
      </c>
      <c r="N93" s="6">
        <v>20.4166666666667</v>
      </c>
      <c r="O93" s="1"/>
      <c r="P93" s="6"/>
      <c r="Q93" s="11"/>
      <c r="R93" s="11"/>
      <c r="S93" s="1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29" t="s">
        <v>152</v>
      </c>
      <c r="B94" s="29" t="s">
        <v>152</v>
      </c>
      <c r="C94" s="8">
        <v>55</v>
      </c>
      <c r="D94" s="8">
        <v>3.0833333333333299</v>
      </c>
      <c r="E94" s="8">
        <v>20.0833333333333</v>
      </c>
      <c r="F94" s="8">
        <v>31.8333333333333</v>
      </c>
      <c r="G94" s="8">
        <v>25.25</v>
      </c>
      <c r="H94" s="8">
        <v>2.9166666666666701</v>
      </c>
      <c r="I94" s="8">
        <v>9</v>
      </c>
      <c r="J94" s="8">
        <v>13.3333333333333</v>
      </c>
      <c r="K94" s="36">
        <v>29.75</v>
      </c>
      <c r="L94" s="36">
        <v>0.16666666666666699</v>
      </c>
      <c r="M94" s="36">
        <v>11.0833333333333</v>
      </c>
      <c r="N94" s="8">
        <v>18.5</v>
      </c>
      <c r="O94" s="1"/>
      <c r="P94" s="6"/>
      <c r="Q94" s="11"/>
      <c r="R94" s="11"/>
      <c r="S94" s="1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27" t="s">
        <v>153</v>
      </c>
      <c r="B95" s="27" t="s">
        <v>153</v>
      </c>
      <c r="C95" s="6">
        <v>61.5833333333333</v>
      </c>
      <c r="D95" s="6">
        <v>2.1666666666666701</v>
      </c>
      <c r="E95" s="6">
        <v>20.25</v>
      </c>
      <c r="F95" s="6">
        <v>39.1666666666667</v>
      </c>
      <c r="G95" s="6">
        <v>30.5</v>
      </c>
      <c r="H95" s="6">
        <v>1.75</v>
      </c>
      <c r="I95" s="6">
        <v>9.8333333333333304</v>
      </c>
      <c r="J95" s="6">
        <v>18.9166666666667</v>
      </c>
      <c r="K95" s="6">
        <v>31.0833333333333</v>
      </c>
      <c r="L95" s="6">
        <v>0.41666666666666702</v>
      </c>
      <c r="M95" s="6">
        <v>10.4166666666667</v>
      </c>
      <c r="N95" s="6">
        <v>20.25</v>
      </c>
      <c r="O95" s="1"/>
      <c r="P95" s="6"/>
      <c r="Q95" s="11"/>
      <c r="R95" s="11"/>
      <c r="S95" s="1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29" t="s">
        <v>170</v>
      </c>
      <c r="B96" s="29" t="s">
        <v>170</v>
      </c>
      <c r="C96" s="8">
        <v>13.4166666666667</v>
      </c>
      <c r="D96" s="8">
        <v>0.41666666666666702</v>
      </c>
      <c r="E96" s="8">
        <v>5.3333333333333304</v>
      </c>
      <c r="F96" s="8">
        <v>7.6666666666666696</v>
      </c>
      <c r="G96" s="8">
        <v>5.5833333333333304</v>
      </c>
      <c r="H96" s="8">
        <v>0</v>
      </c>
      <c r="I96" s="8">
        <v>2.8333333333333299</v>
      </c>
      <c r="J96" s="8">
        <v>2.75</v>
      </c>
      <c r="K96" s="36">
        <v>7.8333333333333304</v>
      </c>
      <c r="L96" s="36">
        <v>0.41666666666666702</v>
      </c>
      <c r="M96" s="36">
        <v>2.5</v>
      </c>
      <c r="N96" s="8">
        <v>4.9166666666666696</v>
      </c>
      <c r="O96" s="1"/>
      <c r="P96" s="6"/>
      <c r="Q96" s="11"/>
      <c r="R96" s="11"/>
      <c r="S96" s="1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27" t="s">
        <v>190</v>
      </c>
      <c r="B97" s="27" t="s">
        <v>190</v>
      </c>
      <c r="C97" s="6">
        <v>1</v>
      </c>
      <c r="D97" s="6">
        <v>0</v>
      </c>
      <c r="E97" s="6">
        <v>1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1</v>
      </c>
      <c r="L97" s="6">
        <v>0</v>
      </c>
      <c r="M97" s="6">
        <v>1</v>
      </c>
      <c r="N97" s="6">
        <v>0</v>
      </c>
      <c r="O97" s="1"/>
      <c r="P97" s="6"/>
      <c r="Q97" s="11"/>
      <c r="R97" s="11"/>
      <c r="S97" s="1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29" t="s">
        <v>154</v>
      </c>
      <c r="B98" s="29" t="s">
        <v>154</v>
      </c>
      <c r="C98" s="8">
        <v>71.4166666666667</v>
      </c>
      <c r="D98" s="8">
        <v>3.4166666666666701</v>
      </c>
      <c r="E98" s="8">
        <v>20.25</v>
      </c>
      <c r="F98" s="8">
        <v>47.75</v>
      </c>
      <c r="G98" s="8">
        <v>24.6666666666667</v>
      </c>
      <c r="H98" s="8">
        <v>1.9166666666666701</v>
      </c>
      <c r="I98" s="8">
        <v>8</v>
      </c>
      <c r="J98" s="8">
        <v>14.75</v>
      </c>
      <c r="K98" s="36">
        <v>46.75</v>
      </c>
      <c r="L98" s="36">
        <v>1.5</v>
      </c>
      <c r="M98" s="36">
        <v>12.25</v>
      </c>
      <c r="N98" s="8">
        <v>33</v>
      </c>
      <c r="O98" s="1"/>
      <c r="P98" s="6"/>
      <c r="Q98" s="11"/>
      <c r="R98" s="11"/>
      <c r="S98" s="1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27" t="s">
        <v>155</v>
      </c>
      <c r="B99" s="27" t="s">
        <v>155</v>
      </c>
      <c r="C99" s="6">
        <v>29.75</v>
      </c>
      <c r="D99" s="6">
        <v>4.25</v>
      </c>
      <c r="E99" s="6">
        <v>7.6666666666666696</v>
      </c>
      <c r="F99" s="6">
        <v>17.8333333333333</v>
      </c>
      <c r="G99" s="6">
        <v>11.5</v>
      </c>
      <c r="H99" s="6">
        <v>2.4166666666666701</v>
      </c>
      <c r="I99" s="6">
        <v>3.4166666666666701</v>
      </c>
      <c r="J99" s="6">
        <v>5.6666666666666696</v>
      </c>
      <c r="K99" s="6">
        <v>18.25</v>
      </c>
      <c r="L99" s="6">
        <v>1.8333333333333299</v>
      </c>
      <c r="M99" s="6">
        <v>4.25</v>
      </c>
      <c r="N99" s="6">
        <v>12.1666666666667</v>
      </c>
      <c r="O99" s="1"/>
      <c r="P99" s="6"/>
      <c r="Q99" s="11"/>
      <c r="R99" s="11"/>
      <c r="S99" s="1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30" t="s">
        <v>77</v>
      </c>
      <c r="B100" s="30" t="s">
        <v>77</v>
      </c>
      <c r="C100" s="8"/>
      <c r="D100" s="8"/>
      <c r="E100" s="8"/>
      <c r="F100" s="8"/>
      <c r="G100" s="8"/>
      <c r="H100" s="8"/>
      <c r="I100" s="8"/>
      <c r="J100" s="8"/>
      <c r="K100" s="36"/>
      <c r="L100" s="36"/>
      <c r="M100" s="36"/>
      <c r="N100" s="8"/>
      <c r="O100" s="1"/>
      <c r="P100" s="6"/>
      <c r="Q100" s="11"/>
      <c r="R100" s="11"/>
      <c r="S100" s="1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27" t="s">
        <v>156</v>
      </c>
      <c r="B101" s="27" t="s">
        <v>156</v>
      </c>
      <c r="C101" s="37">
        <v>955.75</v>
      </c>
      <c r="D101" s="37">
        <v>61.25</v>
      </c>
      <c r="E101" s="37">
        <v>314.91666666666703</v>
      </c>
      <c r="F101" s="37">
        <v>579.58333333333303</v>
      </c>
      <c r="G101" s="37">
        <v>371</v>
      </c>
      <c r="H101" s="37">
        <v>34.8333333333333</v>
      </c>
      <c r="I101" s="37">
        <v>121.25</v>
      </c>
      <c r="J101" s="37">
        <v>214.916666666667</v>
      </c>
      <c r="K101" s="53">
        <v>584.75</v>
      </c>
      <c r="L101" s="53">
        <v>26.4166666666667</v>
      </c>
      <c r="M101" s="53">
        <v>193.666666666667</v>
      </c>
      <c r="N101" s="37">
        <v>364.66666666666703</v>
      </c>
      <c r="O101" s="1"/>
      <c r="P101" s="6"/>
      <c r="Q101" s="11"/>
      <c r="R101" s="11"/>
      <c r="S101" s="1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29" t="s">
        <v>157</v>
      </c>
      <c r="B102" s="29" t="s">
        <v>157</v>
      </c>
      <c r="C102" s="8">
        <v>52.1666666666667</v>
      </c>
      <c r="D102" s="8">
        <v>2.8333333333333299</v>
      </c>
      <c r="E102" s="8">
        <v>15.25</v>
      </c>
      <c r="F102" s="8">
        <v>34.0833333333333</v>
      </c>
      <c r="G102" s="8">
        <v>14.5</v>
      </c>
      <c r="H102" s="8">
        <v>1.5833333333333299</v>
      </c>
      <c r="I102" s="8">
        <v>5.8333333333333304</v>
      </c>
      <c r="J102" s="8">
        <v>7.0833333333333304</v>
      </c>
      <c r="K102" s="36">
        <v>37.6666666666667</v>
      </c>
      <c r="L102" s="36">
        <v>1.25</v>
      </c>
      <c r="M102" s="36">
        <v>9.4166666666666696</v>
      </c>
      <c r="N102" s="8">
        <v>27</v>
      </c>
      <c r="O102" s="1"/>
      <c r="P102" s="6"/>
      <c r="Q102" s="11"/>
      <c r="R102" s="11"/>
      <c r="S102" s="1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28" t="s">
        <v>78</v>
      </c>
      <c r="B103" s="28" t="s">
        <v>78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1"/>
      <c r="P103" s="6"/>
      <c r="Q103" s="11"/>
      <c r="R103" s="11"/>
      <c r="S103" s="1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29" t="s">
        <v>158</v>
      </c>
      <c r="B104" s="29" t="s">
        <v>158</v>
      </c>
      <c r="C104" s="8">
        <v>80.3333333333333</v>
      </c>
      <c r="D104" s="8">
        <v>4</v>
      </c>
      <c r="E104" s="8">
        <v>26.25</v>
      </c>
      <c r="F104" s="8">
        <v>50.0833333333333</v>
      </c>
      <c r="G104" s="8">
        <v>23.6666666666667</v>
      </c>
      <c r="H104" s="8">
        <v>1.4166666666666701</v>
      </c>
      <c r="I104" s="8">
        <v>8.75</v>
      </c>
      <c r="J104" s="8">
        <v>13.5</v>
      </c>
      <c r="K104" s="36">
        <v>56.6666666666667</v>
      </c>
      <c r="L104" s="36">
        <v>2.5833333333333299</v>
      </c>
      <c r="M104" s="36">
        <v>17.5</v>
      </c>
      <c r="N104" s="8">
        <v>36.5833333333333</v>
      </c>
      <c r="O104" s="1"/>
      <c r="P104" s="6"/>
      <c r="Q104" s="11"/>
      <c r="R104" s="11"/>
      <c r="S104" s="1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27" t="s">
        <v>172</v>
      </c>
      <c r="B105" s="27" t="s">
        <v>171</v>
      </c>
      <c r="C105" s="6">
        <v>407.41666666666703</v>
      </c>
      <c r="D105" s="6">
        <v>23.0833333333333</v>
      </c>
      <c r="E105" s="6">
        <v>126.416666666667</v>
      </c>
      <c r="F105" s="6">
        <v>257.91666666666703</v>
      </c>
      <c r="G105" s="6">
        <v>156.833333333333</v>
      </c>
      <c r="H105" s="6">
        <v>12.75</v>
      </c>
      <c r="I105" s="6">
        <v>48.5</v>
      </c>
      <c r="J105" s="6">
        <v>95.5833333333333</v>
      </c>
      <c r="K105" s="6">
        <v>250.583333333333</v>
      </c>
      <c r="L105" s="6">
        <v>10.3333333333333</v>
      </c>
      <c r="M105" s="6">
        <v>77.9166666666667</v>
      </c>
      <c r="N105" s="6">
        <v>162.333333333333</v>
      </c>
      <c r="O105" s="1"/>
      <c r="P105" s="6"/>
      <c r="Q105" s="11"/>
      <c r="R105" s="11"/>
      <c r="S105" s="1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29" t="s">
        <v>159</v>
      </c>
      <c r="B106" s="29" t="s">
        <v>159</v>
      </c>
      <c r="C106" s="8">
        <v>134.833333333333</v>
      </c>
      <c r="D106" s="8">
        <v>9.3333333333333304</v>
      </c>
      <c r="E106" s="8">
        <v>44.5833333333333</v>
      </c>
      <c r="F106" s="8">
        <v>80.9166666666667</v>
      </c>
      <c r="G106" s="8">
        <v>54.3333333333333</v>
      </c>
      <c r="H106" s="8">
        <v>6.6666666666666696</v>
      </c>
      <c r="I106" s="8">
        <v>18.5833333333333</v>
      </c>
      <c r="J106" s="8">
        <v>29.0833333333333</v>
      </c>
      <c r="K106" s="36">
        <v>80.5</v>
      </c>
      <c r="L106" s="36">
        <v>2.6666666666666701</v>
      </c>
      <c r="M106" s="36">
        <v>26</v>
      </c>
      <c r="N106" s="8">
        <v>51.8333333333333</v>
      </c>
      <c r="O106" s="1"/>
      <c r="P106" s="6"/>
      <c r="Q106" s="11"/>
      <c r="R106" s="11"/>
      <c r="S106" s="1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27" t="s">
        <v>160</v>
      </c>
      <c r="B107" s="27" t="s">
        <v>160</v>
      </c>
      <c r="C107" s="6">
        <v>80.6666666666667</v>
      </c>
      <c r="D107" s="6">
        <v>2</v>
      </c>
      <c r="E107" s="6">
        <v>22.5</v>
      </c>
      <c r="F107" s="6">
        <v>56.1666666666667</v>
      </c>
      <c r="G107" s="6">
        <v>30.0833333333333</v>
      </c>
      <c r="H107" s="6">
        <v>1.3333333333333299</v>
      </c>
      <c r="I107" s="6">
        <v>6.8333333333333304</v>
      </c>
      <c r="J107" s="6">
        <v>21.9166666666667</v>
      </c>
      <c r="K107" s="6">
        <v>50.5833333333333</v>
      </c>
      <c r="L107" s="6">
        <v>0.66666666666666696</v>
      </c>
      <c r="M107" s="6">
        <v>15.6666666666667</v>
      </c>
      <c r="N107" s="6">
        <v>34.25</v>
      </c>
      <c r="O107" s="1"/>
      <c r="P107" s="6"/>
      <c r="Q107" s="11"/>
      <c r="R107" s="11"/>
      <c r="S107" s="1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29" t="s">
        <v>161</v>
      </c>
      <c r="B108" s="29" t="s">
        <v>161</v>
      </c>
      <c r="C108" s="8">
        <v>23.5</v>
      </c>
      <c r="D108" s="8">
        <v>0.58333333333333304</v>
      </c>
      <c r="E108" s="8">
        <v>9.1666666666666696</v>
      </c>
      <c r="F108" s="8">
        <v>13.75</v>
      </c>
      <c r="G108" s="8">
        <v>8.25</v>
      </c>
      <c r="H108" s="8">
        <v>0.58333333333333304</v>
      </c>
      <c r="I108" s="8">
        <v>1.4166666666666701</v>
      </c>
      <c r="J108" s="8">
        <v>6.25</v>
      </c>
      <c r="K108" s="36">
        <v>15.25</v>
      </c>
      <c r="L108" s="36">
        <v>0</v>
      </c>
      <c r="M108" s="36">
        <v>7.75</v>
      </c>
      <c r="N108" s="8">
        <v>7.5</v>
      </c>
      <c r="O108" s="1"/>
      <c r="P108" s="6"/>
      <c r="Q108" s="11"/>
      <c r="R108" s="11"/>
      <c r="S108" s="1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27" t="s">
        <v>162</v>
      </c>
      <c r="B109" s="27" t="s">
        <v>162</v>
      </c>
      <c r="C109" s="6">
        <v>73.5</v>
      </c>
      <c r="D109" s="6">
        <v>5.8333333333333304</v>
      </c>
      <c r="E109" s="6">
        <v>24.6666666666667</v>
      </c>
      <c r="F109" s="6">
        <v>43</v>
      </c>
      <c r="G109" s="6">
        <v>35.1666666666667</v>
      </c>
      <c r="H109" s="6">
        <v>2.6666666666666701</v>
      </c>
      <c r="I109" s="6">
        <v>11.6666666666667</v>
      </c>
      <c r="J109" s="6">
        <v>20.8333333333333</v>
      </c>
      <c r="K109" s="6">
        <v>38.3333333333333</v>
      </c>
      <c r="L109" s="6">
        <v>3.1666666666666701</v>
      </c>
      <c r="M109" s="6">
        <v>13</v>
      </c>
      <c r="N109" s="6">
        <v>22.1666666666667</v>
      </c>
      <c r="O109" s="1"/>
      <c r="P109" s="6"/>
      <c r="Q109" s="11"/>
      <c r="R109" s="11"/>
      <c r="S109" s="1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29" t="s">
        <v>163</v>
      </c>
      <c r="B110" s="29" t="s">
        <v>163</v>
      </c>
      <c r="C110" s="8">
        <v>386.08333333333297</v>
      </c>
      <c r="D110" s="8">
        <v>21.75</v>
      </c>
      <c r="E110" s="8">
        <v>143.333333333333</v>
      </c>
      <c r="F110" s="8">
        <v>221</v>
      </c>
      <c r="G110" s="8">
        <v>146.833333333333</v>
      </c>
      <c r="H110" s="8">
        <v>7</v>
      </c>
      <c r="I110" s="8">
        <v>55.9166666666667</v>
      </c>
      <c r="J110" s="8">
        <v>83.9166666666667</v>
      </c>
      <c r="K110" s="36">
        <v>239.25</v>
      </c>
      <c r="L110" s="36">
        <v>14.75</v>
      </c>
      <c r="M110" s="36">
        <v>87.4166666666667</v>
      </c>
      <c r="N110" s="8">
        <v>137.083333333333</v>
      </c>
      <c r="O110" s="1"/>
      <c r="P110" s="6"/>
      <c r="Q110" s="11"/>
      <c r="R110" s="11"/>
      <c r="S110" s="1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27" t="s">
        <v>164</v>
      </c>
      <c r="B111" s="27" t="s">
        <v>164</v>
      </c>
      <c r="C111" s="6">
        <v>84.5</v>
      </c>
      <c r="D111" s="6">
        <v>4.1666666666666696</v>
      </c>
      <c r="E111" s="6">
        <v>36.25</v>
      </c>
      <c r="F111" s="6">
        <v>44.0833333333333</v>
      </c>
      <c r="G111" s="6">
        <v>30.8333333333333</v>
      </c>
      <c r="H111" s="6">
        <v>3.25</v>
      </c>
      <c r="I111" s="6">
        <v>10.5</v>
      </c>
      <c r="J111" s="6">
        <v>17.0833333333333</v>
      </c>
      <c r="K111" s="6">
        <v>53.6666666666667</v>
      </c>
      <c r="L111" s="6">
        <v>0.91666666666666696</v>
      </c>
      <c r="M111" s="6">
        <v>25.75</v>
      </c>
      <c r="N111" s="6">
        <v>27</v>
      </c>
      <c r="O111" s="1"/>
      <c r="P111" s="6"/>
      <c r="Q111" s="11"/>
      <c r="R111" s="11"/>
      <c r="S111" s="1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30" t="s">
        <v>79</v>
      </c>
      <c r="B112" s="30" t="s">
        <v>165</v>
      </c>
      <c r="C112" s="8">
        <v>232.833333333333</v>
      </c>
      <c r="D112" s="8">
        <v>17</v>
      </c>
      <c r="E112" s="8">
        <v>98.8333333333333</v>
      </c>
      <c r="F112" s="8">
        <v>117</v>
      </c>
      <c r="G112" s="8">
        <v>85.0833333333333</v>
      </c>
      <c r="H112" s="8">
        <v>7.25</v>
      </c>
      <c r="I112" s="8">
        <v>40</v>
      </c>
      <c r="J112" s="8">
        <v>37.8333333333333</v>
      </c>
      <c r="K112" s="36">
        <v>147.75</v>
      </c>
      <c r="L112" s="36">
        <v>9.75</v>
      </c>
      <c r="M112" s="36">
        <v>58.8333333333333</v>
      </c>
      <c r="N112" s="8">
        <v>79.1666666666667</v>
      </c>
      <c r="O112" s="1"/>
      <c r="P112" s="6"/>
      <c r="Q112" s="11"/>
      <c r="R112" s="11"/>
      <c r="S112" s="1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9" t="s">
        <v>203</v>
      </c>
      <c r="B113" s="9"/>
      <c r="C113" s="6"/>
      <c r="D113" s="1"/>
      <c r="E113" s="1"/>
      <c r="F113" s="6"/>
      <c r="G113" s="1"/>
      <c r="H113" s="1"/>
      <c r="I113" s="6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</sheetData>
  <mergeCells count="3">
    <mergeCell ref="G3:J3"/>
    <mergeCell ref="K3:N3"/>
    <mergeCell ref="C3:F3"/>
  </mergeCells>
  <pageMargins left="0.39370078740157477" right="0.39370078740157477" top="0.59055118110236215" bottom="0.59055118110236215" header="0" footer="0"/>
  <pageSetup paperSize="9" scale="63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J17"/>
  <sheetViews>
    <sheetView workbookViewId="0"/>
  </sheetViews>
  <sheetFormatPr baseColWidth="10" defaultColWidth="11.42578125" defaultRowHeight="15" customHeight="1" x14ac:dyDescent="0.2"/>
  <cols>
    <col min="1" max="1" width="12.42578125" customWidth="1"/>
    <col min="2" max="4" width="10.5703125" customWidth="1"/>
    <col min="5" max="5" width="20.28515625" customWidth="1"/>
    <col min="6" max="10" width="12.85546875" customWidth="1"/>
  </cols>
  <sheetData>
    <row r="1" spans="1:10" ht="15.75" customHeight="1" x14ac:dyDescent="0.25">
      <c r="A1" s="67" t="s">
        <v>175</v>
      </c>
      <c r="B1" s="3"/>
      <c r="C1" s="3"/>
      <c r="D1" s="3"/>
      <c r="E1" s="3"/>
      <c r="F1" s="3"/>
      <c r="G1" s="3"/>
      <c r="H1" s="3"/>
      <c r="I1" s="3"/>
      <c r="J1" s="3"/>
    </row>
    <row r="2" spans="1:10" ht="15" customHeight="1" x14ac:dyDescent="0.2">
      <c r="A2" s="3"/>
      <c r="B2" s="13"/>
      <c r="C2" s="13"/>
      <c r="D2" s="13"/>
      <c r="E2" s="13"/>
      <c r="F2" s="13"/>
      <c r="G2" s="13"/>
      <c r="H2" s="13"/>
      <c r="I2" s="13"/>
      <c r="J2" s="13"/>
    </row>
    <row r="3" spans="1:10" ht="30" customHeight="1" x14ac:dyDescent="0.2">
      <c r="A3" s="4"/>
      <c r="B3" s="5">
        <v>2023</v>
      </c>
      <c r="C3" s="5">
        <v>2024</v>
      </c>
      <c r="D3" s="5" t="s">
        <v>174</v>
      </c>
      <c r="E3" s="13"/>
      <c r="F3" s="13"/>
      <c r="G3" s="13"/>
      <c r="H3" s="13"/>
      <c r="I3" s="13"/>
      <c r="J3" s="13"/>
    </row>
    <row r="4" spans="1:10" ht="15" customHeight="1" x14ac:dyDescent="0.2">
      <c r="A4" s="3" t="s">
        <v>0</v>
      </c>
      <c r="B4" s="11">
        <v>49410</v>
      </c>
      <c r="C4" s="11">
        <v>47746</v>
      </c>
      <c r="D4" s="42">
        <f>(C4-B4)/B4</f>
        <v>-3.3677393240234769E-2</v>
      </c>
      <c r="E4" s="13"/>
      <c r="F4" s="13"/>
      <c r="G4" s="41"/>
      <c r="H4" s="13"/>
      <c r="I4" s="13"/>
      <c r="J4" s="13"/>
    </row>
    <row r="5" spans="1:10" ht="15" customHeight="1" x14ac:dyDescent="0.2">
      <c r="A5" s="7" t="s">
        <v>1</v>
      </c>
      <c r="B5" s="12">
        <v>49171</v>
      </c>
      <c r="C5" s="12">
        <v>47211</v>
      </c>
      <c r="D5" s="43">
        <f t="shared" ref="D5:D15" si="0">(C5-B5)/B5</f>
        <v>-3.9860893616155864E-2</v>
      </c>
      <c r="E5" s="13"/>
      <c r="F5" s="13"/>
      <c r="G5" s="41"/>
      <c r="H5" s="13"/>
      <c r="I5" s="13"/>
      <c r="J5" s="13"/>
    </row>
    <row r="6" spans="1:10" ht="15" customHeight="1" x14ac:dyDescent="0.2">
      <c r="A6" s="3" t="s">
        <v>2</v>
      </c>
      <c r="B6" s="22">
        <v>48816</v>
      </c>
      <c r="C6" s="22">
        <v>46784</v>
      </c>
      <c r="D6" s="44">
        <f t="shared" si="0"/>
        <v>-4.1625696492953133E-2</v>
      </c>
      <c r="E6" s="13"/>
      <c r="F6" s="13"/>
      <c r="G6" s="41"/>
      <c r="H6" s="13"/>
      <c r="I6" s="13"/>
      <c r="J6" s="13"/>
    </row>
    <row r="7" spans="1:10" s="33" customFormat="1" ht="15" customHeight="1" x14ac:dyDescent="0.2">
      <c r="A7" s="7" t="s">
        <v>3</v>
      </c>
      <c r="B7" s="12">
        <v>48316</v>
      </c>
      <c r="C7" s="12">
        <v>46288</v>
      </c>
      <c r="D7" s="43">
        <f t="shared" si="0"/>
        <v>-4.1973673317327591E-2</v>
      </c>
      <c r="E7" s="13"/>
      <c r="F7" s="13"/>
      <c r="G7" s="41"/>
      <c r="H7" s="13"/>
      <c r="I7" s="13"/>
      <c r="J7" s="13"/>
    </row>
    <row r="8" spans="1:10" s="33" customFormat="1" ht="15" customHeight="1" x14ac:dyDescent="0.2">
      <c r="A8" s="3" t="s">
        <v>4</v>
      </c>
      <c r="B8" s="22">
        <v>47563</v>
      </c>
      <c r="C8" s="22">
        <v>45750</v>
      </c>
      <c r="D8" s="44">
        <f t="shared" si="0"/>
        <v>-3.8117864726783426E-2</v>
      </c>
      <c r="E8" s="13"/>
      <c r="F8" s="13"/>
      <c r="G8" s="41"/>
      <c r="H8" s="13"/>
      <c r="I8" s="13"/>
      <c r="J8" s="13"/>
    </row>
    <row r="9" spans="1:10" s="33" customFormat="1" ht="15" customHeight="1" x14ac:dyDescent="0.2">
      <c r="A9" s="7" t="s">
        <v>5</v>
      </c>
      <c r="B9" s="12">
        <v>47185</v>
      </c>
      <c r="C9" s="12">
        <v>45386</v>
      </c>
      <c r="D9" s="43">
        <f t="shared" si="0"/>
        <v>-3.8126523259510436E-2</v>
      </c>
      <c r="E9" s="13"/>
      <c r="F9" s="13"/>
      <c r="G9" s="41"/>
      <c r="H9" s="13"/>
      <c r="I9" s="13"/>
      <c r="J9" s="13"/>
    </row>
    <row r="10" spans="1:10" s="33" customFormat="1" ht="15" customHeight="1" x14ac:dyDescent="0.2">
      <c r="A10" s="3" t="s">
        <v>6</v>
      </c>
      <c r="B10" s="22">
        <v>47819</v>
      </c>
      <c r="C10" s="22">
        <v>45948</v>
      </c>
      <c r="D10" s="44">
        <f t="shared" si="0"/>
        <v>-3.9126706957485519E-2</v>
      </c>
      <c r="E10" s="13"/>
      <c r="F10" s="13"/>
      <c r="G10" s="41"/>
      <c r="H10" s="13"/>
      <c r="I10" s="13"/>
      <c r="J10" s="13"/>
    </row>
    <row r="11" spans="1:10" s="33" customFormat="1" ht="15" customHeight="1" x14ac:dyDescent="0.2">
      <c r="A11" s="7" t="s">
        <v>7</v>
      </c>
      <c r="B11" s="12">
        <v>48313</v>
      </c>
      <c r="C11" s="12">
        <v>46435</v>
      </c>
      <c r="D11" s="43">
        <f t="shared" si="0"/>
        <v>-3.8871525262351748E-2</v>
      </c>
      <c r="E11" s="13"/>
      <c r="F11" s="13"/>
      <c r="G11" s="41"/>
      <c r="H11" s="13"/>
      <c r="I11" s="13"/>
      <c r="J11" s="13"/>
    </row>
    <row r="12" spans="1:10" s="33" customFormat="1" ht="15" customHeight="1" x14ac:dyDescent="0.2">
      <c r="A12" s="3" t="s">
        <v>8</v>
      </c>
      <c r="B12" s="22">
        <v>47742</v>
      </c>
      <c r="C12" s="22">
        <v>45931</v>
      </c>
      <c r="D12" s="44">
        <f t="shared" si="0"/>
        <v>-3.7933056847220474E-2</v>
      </c>
      <c r="E12" s="13"/>
      <c r="F12" s="13"/>
      <c r="G12" s="41"/>
      <c r="H12" s="13"/>
      <c r="I12" s="13"/>
      <c r="J12" s="13"/>
    </row>
    <row r="13" spans="1:10" s="33" customFormat="1" ht="15" customHeight="1" x14ac:dyDescent="0.2">
      <c r="A13" s="7" t="s">
        <v>9</v>
      </c>
      <c r="B13" s="12">
        <v>47905</v>
      </c>
      <c r="C13" s="12">
        <v>45794</v>
      </c>
      <c r="D13" s="43">
        <f t="shared" si="0"/>
        <v>-4.4066381379814216E-2</v>
      </c>
      <c r="E13" s="13"/>
      <c r="F13" s="13"/>
      <c r="G13" s="41"/>
      <c r="H13" s="13"/>
      <c r="I13" s="13"/>
      <c r="J13" s="13"/>
    </row>
    <row r="14" spans="1:10" s="33" customFormat="1" ht="15" customHeight="1" x14ac:dyDescent="0.2">
      <c r="A14" s="3" t="s">
        <v>10</v>
      </c>
      <c r="B14" s="22">
        <v>47028</v>
      </c>
      <c r="C14" s="22">
        <v>46065</v>
      </c>
      <c r="D14" s="44">
        <f t="shared" si="0"/>
        <v>-2.0477162541464658E-2</v>
      </c>
      <c r="E14" s="13"/>
      <c r="F14" s="13"/>
      <c r="G14" s="41"/>
      <c r="H14" s="13"/>
      <c r="I14" s="13"/>
      <c r="J14" s="13"/>
    </row>
    <row r="15" spans="1:10" s="33" customFormat="1" ht="15" customHeight="1" x14ac:dyDescent="0.2">
      <c r="A15" s="7" t="s">
        <v>11</v>
      </c>
      <c r="B15" s="12">
        <v>46942</v>
      </c>
      <c r="C15" s="12">
        <v>46382</v>
      </c>
      <c r="D15" s="43">
        <f t="shared" si="0"/>
        <v>-1.1929615269907545E-2</v>
      </c>
      <c r="E15" s="13"/>
      <c r="F15" s="13"/>
      <c r="G15" s="45"/>
      <c r="H15" s="13"/>
      <c r="I15" s="13"/>
      <c r="J15" s="13"/>
    </row>
    <row r="16" spans="1:10" ht="15" customHeight="1" x14ac:dyDescent="0.2">
      <c r="A16" s="9" t="s">
        <v>12</v>
      </c>
      <c r="B16" s="14"/>
      <c r="C16" s="14"/>
      <c r="D16" s="14"/>
      <c r="E16" s="14"/>
      <c r="F16" s="14"/>
      <c r="G16" s="45"/>
      <c r="H16" s="14"/>
      <c r="I16" s="14"/>
      <c r="J16" s="14"/>
    </row>
    <row r="17" spans="1:1" ht="15" customHeight="1" x14ac:dyDescent="0.2">
      <c r="A17" s="9" t="s">
        <v>204</v>
      </c>
    </row>
  </sheetData>
  <pageMargins left="0.39370078740157477" right="0.39370078740157477" top="0.59055118110236215" bottom="0.59055118110236215" header="0" footer="0"/>
  <pageSetup paperSize="9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1013"/>
  <sheetViews>
    <sheetView workbookViewId="0"/>
  </sheetViews>
  <sheetFormatPr baseColWidth="10" defaultColWidth="11.42578125" defaultRowHeight="15" customHeight="1" x14ac:dyDescent="0.2"/>
  <cols>
    <col min="1" max="1" width="9.42578125" customWidth="1"/>
    <col min="2" max="8" width="8.28515625" customWidth="1"/>
    <col min="9" max="9" width="8.5703125" customWidth="1"/>
    <col min="10" max="10" width="10" customWidth="1"/>
    <col min="11" max="11" width="8.85546875" customWidth="1"/>
    <col min="12" max="13" width="10" customWidth="1"/>
  </cols>
  <sheetData>
    <row r="1" spans="1:24" ht="15.75" customHeight="1" x14ac:dyDescent="0.25">
      <c r="A1" s="67" t="s">
        <v>194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4"/>
      <c r="B3" s="46" t="s">
        <v>0</v>
      </c>
      <c r="C3" s="46" t="s">
        <v>1</v>
      </c>
      <c r="D3" s="46" t="s">
        <v>2</v>
      </c>
      <c r="E3" s="46" t="s">
        <v>3</v>
      </c>
      <c r="F3" s="46" t="s">
        <v>4</v>
      </c>
      <c r="G3" s="46" t="s">
        <v>5</v>
      </c>
      <c r="H3" s="46" t="s">
        <v>6</v>
      </c>
      <c r="I3" s="46" t="s">
        <v>7</v>
      </c>
      <c r="J3" s="46" t="s">
        <v>8</v>
      </c>
      <c r="K3" s="46" t="s">
        <v>9</v>
      </c>
      <c r="L3" s="46" t="s">
        <v>10</v>
      </c>
      <c r="M3" s="46" t="s">
        <v>11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 x14ac:dyDescent="0.2">
      <c r="A4" s="15" t="s">
        <v>13</v>
      </c>
      <c r="B4" s="16">
        <v>47746</v>
      </c>
      <c r="C4" s="16">
        <v>47211</v>
      </c>
      <c r="D4" s="16">
        <v>46784</v>
      </c>
      <c r="E4" s="16">
        <v>46288</v>
      </c>
      <c r="F4" s="16">
        <v>45750</v>
      </c>
      <c r="G4" s="16">
        <v>45386</v>
      </c>
      <c r="H4" s="16">
        <v>45948</v>
      </c>
      <c r="I4" s="16">
        <v>46435</v>
      </c>
      <c r="J4" s="16">
        <v>45931</v>
      </c>
      <c r="K4" s="16">
        <v>45794</v>
      </c>
      <c r="L4" s="16">
        <v>46065</v>
      </c>
      <c r="M4" s="16">
        <v>46382</v>
      </c>
      <c r="N4" s="57"/>
      <c r="O4" s="11"/>
      <c r="P4" s="17"/>
      <c r="Q4" s="17"/>
      <c r="R4" s="1"/>
      <c r="S4" s="1"/>
      <c r="T4" s="1"/>
      <c r="U4" s="1"/>
      <c r="V4" s="1"/>
      <c r="W4" s="1"/>
      <c r="X4" s="1"/>
    </row>
    <row r="5" spans="1:24" ht="15" customHeight="1" x14ac:dyDescent="0.2">
      <c r="A5" s="32" t="s">
        <v>16</v>
      </c>
      <c r="B5" s="8">
        <v>648</v>
      </c>
      <c r="C5" s="8">
        <v>707</v>
      </c>
      <c r="D5" s="8">
        <v>672</v>
      </c>
      <c r="E5" s="8">
        <v>663</v>
      </c>
      <c r="F5" s="8">
        <v>651</v>
      </c>
      <c r="G5" s="8">
        <v>710</v>
      </c>
      <c r="H5" s="8">
        <v>722</v>
      </c>
      <c r="I5" s="8">
        <v>711</v>
      </c>
      <c r="J5" s="8">
        <v>761</v>
      </c>
      <c r="K5" s="8">
        <v>742</v>
      </c>
      <c r="L5" s="8">
        <v>784</v>
      </c>
      <c r="M5" s="8">
        <v>811</v>
      </c>
      <c r="N5" s="1"/>
      <c r="O5" s="11"/>
      <c r="P5" s="11"/>
      <c r="Q5" s="11"/>
      <c r="R5" s="1"/>
      <c r="S5" s="1"/>
      <c r="T5" s="1"/>
      <c r="U5" s="1"/>
      <c r="V5" s="1"/>
      <c r="W5" s="1"/>
      <c r="X5" s="1"/>
    </row>
    <row r="6" spans="1:24" ht="15" customHeight="1" x14ac:dyDescent="0.2">
      <c r="A6" s="31" t="s">
        <v>17</v>
      </c>
      <c r="B6" s="6">
        <v>1890</v>
      </c>
      <c r="C6" s="6">
        <v>1879</v>
      </c>
      <c r="D6" s="6">
        <v>1818</v>
      </c>
      <c r="E6" s="6">
        <v>1656</v>
      </c>
      <c r="F6" s="6">
        <v>1597</v>
      </c>
      <c r="G6" s="6">
        <v>1570</v>
      </c>
      <c r="H6" s="6">
        <v>1652</v>
      </c>
      <c r="I6" s="6">
        <v>1701</v>
      </c>
      <c r="J6" s="6">
        <v>1944</v>
      </c>
      <c r="K6" s="6">
        <v>1929</v>
      </c>
      <c r="L6" s="6">
        <v>2015</v>
      </c>
      <c r="M6" s="6">
        <v>2018</v>
      </c>
      <c r="N6" s="1"/>
      <c r="O6" s="11"/>
      <c r="P6" s="11"/>
      <c r="Q6" s="11"/>
      <c r="R6" s="1"/>
      <c r="S6" s="1"/>
      <c r="T6" s="1"/>
      <c r="U6" s="1"/>
      <c r="V6" s="1"/>
      <c r="W6" s="1"/>
      <c r="X6" s="1"/>
    </row>
    <row r="7" spans="1:24" ht="15" customHeight="1" x14ac:dyDescent="0.2">
      <c r="A7" s="32" t="s">
        <v>18</v>
      </c>
      <c r="B7" s="8">
        <v>3673</v>
      </c>
      <c r="C7" s="8">
        <v>3570</v>
      </c>
      <c r="D7" s="8">
        <v>3520</v>
      </c>
      <c r="E7" s="8">
        <v>3457</v>
      </c>
      <c r="F7" s="8">
        <v>3352</v>
      </c>
      <c r="G7" s="8">
        <v>3321</v>
      </c>
      <c r="H7" s="8">
        <v>3483</v>
      </c>
      <c r="I7" s="8">
        <v>3568</v>
      </c>
      <c r="J7" s="8">
        <v>3456</v>
      </c>
      <c r="K7" s="8">
        <v>3528</v>
      </c>
      <c r="L7" s="8">
        <v>3567</v>
      </c>
      <c r="M7" s="8">
        <v>3626</v>
      </c>
      <c r="N7" s="1"/>
      <c r="O7" s="11"/>
      <c r="P7" s="11"/>
      <c r="Q7" s="11"/>
      <c r="R7" s="1"/>
      <c r="S7" s="1"/>
      <c r="T7" s="1"/>
      <c r="U7" s="1"/>
      <c r="V7" s="1"/>
      <c r="W7" s="1"/>
      <c r="X7" s="1"/>
    </row>
    <row r="8" spans="1:24" ht="15" customHeight="1" x14ac:dyDescent="0.2">
      <c r="A8" s="31" t="s">
        <v>19</v>
      </c>
      <c r="B8" s="6">
        <v>4200</v>
      </c>
      <c r="C8" s="6">
        <v>4134</v>
      </c>
      <c r="D8" s="6">
        <v>4015</v>
      </c>
      <c r="E8" s="6">
        <v>3980</v>
      </c>
      <c r="F8" s="6">
        <v>3943</v>
      </c>
      <c r="G8" s="6">
        <v>3880</v>
      </c>
      <c r="H8" s="6">
        <v>4040</v>
      </c>
      <c r="I8" s="6">
        <v>4076</v>
      </c>
      <c r="J8" s="6">
        <v>3872</v>
      </c>
      <c r="K8" s="6">
        <v>3839</v>
      </c>
      <c r="L8" s="6">
        <v>3842</v>
      </c>
      <c r="M8" s="6">
        <v>3920</v>
      </c>
      <c r="N8" s="1"/>
      <c r="O8" s="11"/>
      <c r="P8" s="11"/>
      <c r="Q8" s="11"/>
      <c r="R8" s="1"/>
      <c r="S8" s="1"/>
      <c r="T8" s="1"/>
      <c r="U8" s="1"/>
      <c r="V8" s="1"/>
      <c r="W8" s="1"/>
      <c r="X8" s="1"/>
    </row>
    <row r="9" spans="1:24" ht="15" customHeight="1" x14ac:dyDescent="0.2">
      <c r="A9" s="32" t="s">
        <v>20</v>
      </c>
      <c r="B9" s="8">
        <v>4218</v>
      </c>
      <c r="C9" s="8">
        <v>4130</v>
      </c>
      <c r="D9" s="8">
        <v>4048</v>
      </c>
      <c r="E9" s="8">
        <v>4018</v>
      </c>
      <c r="F9" s="8">
        <v>3933</v>
      </c>
      <c r="G9" s="8">
        <v>3919</v>
      </c>
      <c r="H9" s="8">
        <v>4041</v>
      </c>
      <c r="I9" s="8">
        <v>4124</v>
      </c>
      <c r="J9" s="8">
        <v>4031</v>
      </c>
      <c r="K9" s="8">
        <v>3977</v>
      </c>
      <c r="L9" s="8">
        <v>4096</v>
      </c>
      <c r="M9" s="8">
        <v>4171</v>
      </c>
      <c r="N9" s="1"/>
      <c r="O9" s="11"/>
      <c r="P9" s="11"/>
      <c r="Q9" s="1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31" t="s">
        <v>21</v>
      </c>
      <c r="B10" s="6">
        <v>4822</v>
      </c>
      <c r="C10" s="6">
        <v>4755</v>
      </c>
      <c r="D10" s="6">
        <v>4698</v>
      </c>
      <c r="E10" s="6">
        <v>4724</v>
      </c>
      <c r="F10" s="6">
        <v>4615</v>
      </c>
      <c r="G10" s="6">
        <v>4518</v>
      </c>
      <c r="H10" s="6">
        <v>4542</v>
      </c>
      <c r="I10" s="6">
        <v>4626</v>
      </c>
      <c r="J10" s="6">
        <v>4506</v>
      </c>
      <c r="K10" s="6">
        <v>4517</v>
      </c>
      <c r="L10" s="6">
        <v>4559</v>
      </c>
      <c r="M10" s="6">
        <v>4551</v>
      </c>
      <c r="N10" s="1"/>
      <c r="O10" s="11"/>
      <c r="P10" s="11"/>
      <c r="Q10" s="1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32" t="s">
        <v>22</v>
      </c>
      <c r="B11" s="8">
        <v>5703</v>
      </c>
      <c r="C11" s="8">
        <v>5592</v>
      </c>
      <c r="D11" s="8">
        <v>5550</v>
      </c>
      <c r="E11" s="8">
        <v>5492</v>
      </c>
      <c r="F11" s="8">
        <v>5470</v>
      </c>
      <c r="G11" s="8">
        <v>5386</v>
      </c>
      <c r="H11" s="8">
        <v>5481</v>
      </c>
      <c r="I11" s="8">
        <v>5585</v>
      </c>
      <c r="J11" s="8">
        <v>5406</v>
      </c>
      <c r="K11" s="8">
        <v>5342</v>
      </c>
      <c r="L11" s="8">
        <v>5296</v>
      </c>
      <c r="M11" s="8">
        <v>5308</v>
      </c>
      <c r="N11" s="1"/>
      <c r="O11" s="11"/>
      <c r="P11" s="11"/>
      <c r="Q11" s="1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31" t="s">
        <v>23</v>
      </c>
      <c r="B12" s="6">
        <v>6363</v>
      </c>
      <c r="C12" s="6">
        <v>6243</v>
      </c>
      <c r="D12" s="6">
        <v>6235</v>
      </c>
      <c r="E12" s="6">
        <v>6218</v>
      </c>
      <c r="F12" s="6">
        <v>6204</v>
      </c>
      <c r="G12" s="6">
        <v>6188</v>
      </c>
      <c r="H12" s="6">
        <v>6198</v>
      </c>
      <c r="I12" s="6">
        <v>6256</v>
      </c>
      <c r="J12" s="6">
        <v>6142</v>
      </c>
      <c r="K12" s="6">
        <v>6117</v>
      </c>
      <c r="L12" s="6">
        <v>6101</v>
      </c>
      <c r="M12" s="6">
        <v>6109</v>
      </c>
      <c r="N12" s="1"/>
      <c r="O12" s="11"/>
      <c r="P12" s="11"/>
      <c r="Q12" s="1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32" t="s">
        <v>24</v>
      </c>
      <c r="B13" s="8">
        <v>7933</v>
      </c>
      <c r="C13" s="8">
        <v>7891</v>
      </c>
      <c r="D13" s="8">
        <v>7906</v>
      </c>
      <c r="E13" s="8">
        <v>7812</v>
      </c>
      <c r="F13" s="8">
        <v>7703</v>
      </c>
      <c r="G13" s="8">
        <v>7649</v>
      </c>
      <c r="H13" s="8">
        <v>7603</v>
      </c>
      <c r="I13" s="8">
        <v>7633</v>
      </c>
      <c r="J13" s="8">
        <v>7624</v>
      </c>
      <c r="K13" s="8">
        <v>7607</v>
      </c>
      <c r="L13" s="8">
        <v>7588</v>
      </c>
      <c r="M13" s="8">
        <v>7671</v>
      </c>
      <c r="N13" s="1"/>
      <c r="O13" s="11"/>
      <c r="P13" s="11"/>
      <c r="Q13" s="1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31" t="s">
        <v>176</v>
      </c>
      <c r="B14" s="6">
        <v>8296</v>
      </c>
      <c r="C14" s="6">
        <v>8310</v>
      </c>
      <c r="D14" s="6">
        <v>8322</v>
      </c>
      <c r="E14" s="6">
        <v>8268</v>
      </c>
      <c r="F14" s="6">
        <v>8282</v>
      </c>
      <c r="G14" s="6">
        <v>8245</v>
      </c>
      <c r="H14" s="6">
        <v>8186</v>
      </c>
      <c r="I14" s="6">
        <v>8155</v>
      </c>
      <c r="J14" s="6">
        <v>8189</v>
      </c>
      <c r="K14" s="6">
        <v>8196</v>
      </c>
      <c r="L14" s="6">
        <v>8217</v>
      </c>
      <c r="M14" s="6">
        <v>8197</v>
      </c>
      <c r="N14" s="1"/>
      <c r="O14" s="11"/>
      <c r="P14" s="11"/>
      <c r="Q14" s="11"/>
      <c r="R14" s="1"/>
      <c r="S14" s="1"/>
      <c r="T14" s="1"/>
      <c r="U14" s="1"/>
      <c r="V14" s="1"/>
      <c r="W14" s="1"/>
      <c r="X14" s="1"/>
    </row>
    <row r="15" spans="1:24" s="33" customFormat="1" ht="15" customHeight="1" x14ac:dyDescent="0.2">
      <c r="A15" s="47" t="s">
        <v>14</v>
      </c>
      <c r="B15" s="49">
        <v>19340</v>
      </c>
      <c r="C15" s="49">
        <v>19096</v>
      </c>
      <c r="D15" s="49">
        <v>19021</v>
      </c>
      <c r="E15" s="49">
        <v>18669</v>
      </c>
      <c r="F15" s="49">
        <v>18407</v>
      </c>
      <c r="G15" s="49">
        <v>18182</v>
      </c>
      <c r="H15" s="49">
        <v>18396</v>
      </c>
      <c r="I15" s="49">
        <v>18685</v>
      </c>
      <c r="J15" s="49">
        <v>18525</v>
      </c>
      <c r="K15" s="49">
        <v>18502</v>
      </c>
      <c r="L15" s="49">
        <v>18634</v>
      </c>
      <c r="M15" s="49">
        <v>18875</v>
      </c>
      <c r="N15" s="57"/>
      <c r="O15" s="11"/>
      <c r="P15" s="11"/>
      <c r="Q15" s="11"/>
      <c r="R15" s="1"/>
      <c r="S15" s="1"/>
      <c r="T15" s="1"/>
      <c r="U15" s="1"/>
      <c r="V15" s="1"/>
      <c r="W15" s="1"/>
      <c r="X15" s="1"/>
    </row>
    <row r="16" spans="1:24" s="33" customFormat="1" ht="15" customHeight="1" x14ac:dyDescent="0.2">
      <c r="A16" s="31" t="s">
        <v>16</v>
      </c>
      <c r="B16" s="6">
        <v>377</v>
      </c>
      <c r="C16" s="6">
        <v>419</v>
      </c>
      <c r="D16" s="6">
        <v>398</v>
      </c>
      <c r="E16" s="6">
        <v>398</v>
      </c>
      <c r="F16" s="6">
        <v>378</v>
      </c>
      <c r="G16" s="6">
        <v>416</v>
      </c>
      <c r="H16" s="6">
        <v>420</v>
      </c>
      <c r="I16" s="6">
        <v>425</v>
      </c>
      <c r="J16" s="6">
        <v>441</v>
      </c>
      <c r="K16" s="6">
        <v>439</v>
      </c>
      <c r="L16" s="6">
        <v>457</v>
      </c>
      <c r="M16" s="6">
        <v>467</v>
      </c>
      <c r="N16" s="1"/>
      <c r="O16" s="11"/>
      <c r="P16" s="11"/>
      <c r="Q16" s="11"/>
      <c r="R16" s="1"/>
      <c r="S16" s="1"/>
      <c r="T16" s="1"/>
      <c r="U16" s="1"/>
      <c r="V16" s="1"/>
      <c r="W16" s="1"/>
      <c r="X16" s="1"/>
    </row>
    <row r="17" spans="1:24" s="33" customFormat="1" ht="15" customHeight="1" x14ac:dyDescent="0.2">
      <c r="A17" s="32" t="s">
        <v>17</v>
      </c>
      <c r="B17" s="8">
        <v>944</v>
      </c>
      <c r="C17" s="8">
        <v>952</v>
      </c>
      <c r="D17" s="8">
        <v>921</v>
      </c>
      <c r="E17" s="8">
        <v>830</v>
      </c>
      <c r="F17" s="8">
        <v>816</v>
      </c>
      <c r="G17" s="8">
        <v>807</v>
      </c>
      <c r="H17" s="8">
        <v>855</v>
      </c>
      <c r="I17" s="8">
        <v>853</v>
      </c>
      <c r="J17" s="8">
        <v>978</v>
      </c>
      <c r="K17" s="8">
        <v>974</v>
      </c>
      <c r="L17" s="8">
        <v>1018</v>
      </c>
      <c r="M17" s="8">
        <v>1017</v>
      </c>
      <c r="N17" s="1"/>
      <c r="O17" s="11"/>
      <c r="P17" s="11"/>
      <c r="Q17" s="11"/>
      <c r="R17" s="1"/>
      <c r="S17" s="1"/>
      <c r="T17" s="1"/>
      <c r="U17" s="1"/>
      <c r="V17" s="1"/>
      <c r="W17" s="1"/>
      <c r="X17" s="1"/>
    </row>
    <row r="18" spans="1:24" s="33" customFormat="1" ht="15" customHeight="1" x14ac:dyDescent="0.2">
      <c r="A18" s="31" t="s">
        <v>18</v>
      </c>
      <c r="B18" s="6">
        <v>1648</v>
      </c>
      <c r="C18" s="6">
        <v>1592</v>
      </c>
      <c r="D18" s="6">
        <v>1569</v>
      </c>
      <c r="E18" s="6">
        <v>1555</v>
      </c>
      <c r="F18" s="6">
        <v>1453</v>
      </c>
      <c r="G18" s="6">
        <v>1435</v>
      </c>
      <c r="H18" s="6">
        <v>1474</v>
      </c>
      <c r="I18" s="6">
        <v>1527</v>
      </c>
      <c r="J18" s="6">
        <v>1510</v>
      </c>
      <c r="K18" s="6">
        <v>1548</v>
      </c>
      <c r="L18" s="6">
        <v>1585</v>
      </c>
      <c r="M18" s="6">
        <v>1614</v>
      </c>
      <c r="N18" s="1"/>
      <c r="O18" s="11"/>
      <c r="P18" s="11"/>
      <c r="Q18" s="11"/>
      <c r="R18" s="1"/>
      <c r="S18" s="1"/>
      <c r="T18" s="1"/>
      <c r="U18" s="1"/>
      <c r="V18" s="1"/>
      <c r="W18" s="1"/>
      <c r="X18" s="1"/>
    </row>
    <row r="19" spans="1:24" s="33" customFormat="1" ht="15" customHeight="1" x14ac:dyDescent="0.2">
      <c r="A19" s="32" t="s">
        <v>19</v>
      </c>
      <c r="B19" s="8">
        <v>1774</v>
      </c>
      <c r="C19" s="8">
        <v>1735</v>
      </c>
      <c r="D19" s="8">
        <v>1698</v>
      </c>
      <c r="E19" s="8">
        <v>1651</v>
      </c>
      <c r="F19" s="8">
        <v>1635</v>
      </c>
      <c r="G19" s="8">
        <v>1589</v>
      </c>
      <c r="H19" s="8">
        <v>1623</v>
      </c>
      <c r="I19" s="8">
        <v>1631</v>
      </c>
      <c r="J19" s="8">
        <v>1606</v>
      </c>
      <c r="K19" s="8">
        <v>1592</v>
      </c>
      <c r="L19" s="8">
        <v>1617</v>
      </c>
      <c r="M19" s="8">
        <v>1663</v>
      </c>
      <c r="N19" s="1"/>
      <c r="O19" s="11"/>
      <c r="P19" s="11"/>
      <c r="Q19" s="11"/>
      <c r="R19" s="1"/>
      <c r="S19" s="1"/>
      <c r="T19" s="1"/>
      <c r="U19" s="1"/>
      <c r="V19" s="1"/>
      <c r="W19" s="1"/>
      <c r="X19" s="1"/>
    </row>
    <row r="20" spans="1:24" s="33" customFormat="1" ht="15" customHeight="1" x14ac:dyDescent="0.2">
      <c r="A20" s="31" t="s">
        <v>20</v>
      </c>
      <c r="B20" s="6">
        <v>1562</v>
      </c>
      <c r="C20" s="6">
        <v>1524</v>
      </c>
      <c r="D20" s="6">
        <v>1544</v>
      </c>
      <c r="E20" s="6">
        <v>1526</v>
      </c>
      <c r="F20" s="6">
        <v>1485</v>
      </c>
      <c r="G20" s="6">
        <v>1480</v>
      </c>
      <c r="H20" s="6">
        <v>1513</v>
      </c>
      <c r="I20" s="6">
        <v>1540</v>
      </c>
      <c r="J20" s="6">
        <v>1527</v>
      </c>
      <c r="K20" s="6">
        <v>1495</v>
      </c>
      <c r="L20" s="6">
        <v>1530</v>
      </c>
      <c r="M20" s="6">
        <v>1591</v>
      </c>
      <c r="N20" s="1"/>
      <c r="O20" s="11"/>
      <c r="P20" s="11"/>
      <c r="Q20" s="11"/>
      <c r="R20" s="1"/>
      <c r="S20" s="1"/>
      <c r="T20" s="1"/>
      <c r="U20" s="1"/>
      <c r="V20" s="1"/>
      <c r="W20" s="1"/>
      <c r="X20" s="1"/>
    </row>
    <row r="21" spans="1:24" s="33" customFormat="1" ht="15" customHeight="1" x14ac:dyDescent="0.2">
      <c r="A21" s="32" t="s">
        <v>21</v>
      </c>
      <c r="B21" s="8">
        <v>1788</v>
      </c>
      <c r="C21" s="8">
        <v>1778</v>
      </c>
      <c r="D21" s="8">
        <v>1785</v>
      </c>
      <c r="E21" s="8">
        <v>1779</v>
      </c>
      <c r="F21" s="8">
        <v>1737</v>
      </c>
      <c r="G21" s="8">
        <v>1695</v>
      </c>
      <c r="H21" s="8">
        <v>1742</v>
      </c>
      <c r="I21" s="8">
        <v>1757</v>
      </c>
      <c r="J21" s="8">
        <v>1692</v>
      </c>
      <c r="K21" s="8">
        <v>1708</v>
      </c>
      <c r="L21" s="8">
        <v>1703</v>
      </c>
      <c r="M21" s="8">
        <v>1720</v>
      </c>
      <c r="N21" s="1"/>
      <c r="O21" s="11"/>
      <c r="P21" s="11"/>
      <c r="Q21" s="11"/>
      <c r="R21" s="1"/>
      <c r="S21" s="1"/>
      <c r="T21" s="1"/>
      <c r="U21" s="1"/>
      <c r="V21" s="1"/>
      <c r="W21" s="1"/>
      <c r="X21" s="1"/>
    </row>
    <row r="22" spans="1:24" s="33" customFormat="1" ht="15" customHeight="1" x14ac:dyDescent="0.2">
      <c r="A22" s="31" t="s">
        <v>22</v>
      </c>
      <c r="B22" s="6">
        <v>2249</v>
      </c>
      <c r="C22" s="6">
        <v>2202</v>
      </c>
      <c r="D22" s="6">
        <v>2184</v>
      </c>
      <c r="E22" s="6">
        <v>2142</v>
      </c>
      <c r="F22" s="6">
        <v>2147</v>
      </c>
      <c r="G22" s="6">
        <v>2107</v>
      </c>
      <c r="H22" s="6">
        <v>2156</v>
      </c>
      <c r="I22" s="6">
        <v>2248</v>
      </c>
      <c r="J22" s="6">
        <v>2133</v>
      </c>
      <c r="K22" s="6">
        <v>2114</v>
      </c>
      <c r="L22" s="6">
        <v>2111</v>
      </c>
      <c r="M22" s="6">
        <v>2131</v>
      </c>
      <c r="N22" s="1"/>
      <c r="O22" s="11"/>
      <c r="P22" s="11"/>
      <c r="Q22" s="11"/>
      <c r="R22" s="1"/>
      <c r="S22" s="1"/>
      <c r="T22" s="1"/>
      <c r="U22" s="1"/>
      <c r="V22" s="1"/>
      <c r="W22" s="1"/>
      <c r="X22" s="1"/>
    </row>
    <row r="23" spans="1:24" s="33" customFormat="1" ht="15" customHeight="1" x14ac:dyDescent="0.2">
      <c r="A23" s="32" t="s">
        <v>23</v>
      </c>
      <c r="B23" s="8">
        <v>2586</v>
      </c>
      <c r="C23" s="8">
        <v>2541</v>
      </c>
      <c r="D23" s="8">
        <v>2548</v>
      </c>
      <c r="E23" s="8">
        <v>2503</v>
      </c>
      <c r="F23" s="8">
        <v>2494</v>
      </c>
      <c r="G23" s="8">
        <v>2454</v>
      </c>
      <c r="H23" s="8">
        <v>2455</v>
      </c>
      <c r="I23" s="8">
        <v>2515</v>
      </c>
      <c r="J23" s="8">
        <v>2447</v>
      </c>
      <c r="K23" s="8">
        <v>2453</v>
      </c>
      <c r="L23" s="8">
        <v>2433</v>
      </c>
      <c r="M23" s="8">
        <v>2450</v>
      </c>
      <c r="N23" s="1"/>
      <c r="O23" s="11"/>
      <c r="P23" s="11"/>
      <c r="Q23" s="11"/>
      <c r="R23" s="1"/>
      <c r="S23" s="1"/>
      <c r="T23" s="1"/>
      <c r="U23" s="1"/>
      <c r="V23" s="1"/>
      <c r="W23" s="1"/>
      <c r="X23" s="1"/>
    </row>
    <row r="24" spans="1:24" s="33" customFormat="1" ht="15" customHeight="1" x14ac:dyDescent="0.2">
      <c r="A24" s="31" t="s">
        <v>24</v>
      </c>
      <c r="B24" s="6">
        <v>3285</v>
      </c>
      <c r="C24" s="6">
        <v>3246</v>
      </c>
      <c r="D24" s="6">
        <v>3279</v>
      </c>
      <c r="E24" s="6">
        <v>3222</v>
      </c>
      <c r="F24" s="6">
        <v>3158</v>
      </c>
      <c r="G24" s="6">
        <v>3111</v>
      </c>
      <c r="H24" s="6">
        <v>3074</v>
      </c>
      <c r="I24" s="6">
        <v>3104</v>
      </c>
      <c r="J24" s="6">
        <v>3085</v>
      </c>
      <c r="K24" s="6">
        <v>3084</v>
      </c>
      <c r="L24" s="6">
        <v>3083</v>
      </c>
      <c r="M24" s="6">
        <v>3113</v>
      </c>
      <c r="N24" s="1"/>
      <c r="O24" s="11"/>
      <c r="P24" s="11"/>
      <c r="Q24" s="11"/>
      <c r="R24" s="1"/>
      <c r="S24" s="1"/>
      <c r="T24" s="1"/>
      <c r="U24" s="1"/>
      <c r="V24" s="1"/>
      <c r="W24" s="1"/>
      <c r="X24" s="1"/>
    </row>
    <row r="25" spans="1:24" s="33" customFormat="1" ht="15" customHeight="1" x14ac:dyDescent="0.2">
      <c r="A25" s="32" t="s">
        <v>176</v>
      </c>
      <c r="B25" s="8">
        <v>3127</v>
      </c>
      <c r="C25" s="8">
        <v>3107</v>
      </c>
      <c r="D25" s="8">
        <v>3095</v>
      </c>
      <c r="E25" s="8">
        <v>3063</v>
      </c>
      <c r="F25" s="8">
        <v>3104</v>
      </c>
      <c r="G25" s="8">
        <v>3088</v>
      </c>
      <c r="H25" s="8">
        <v>3084</v>
      </c>
      <c r="I25" s="8">
        <v>3085</v>
      </c>
      <c r="J25" s="8">
        <v>3106</v>
      </c>
      <c r="K25" s="8">
        <v>3095</v>
      </c>
      <c r="L25" s="8">
        <v>3097</v>
      </c>
      <c r="M25" s="8">
        <v>3109</v>
      </c>
      <c r="N25" s="1"/>
      <c r="O25" s="11"/>
      <c r="P25" s="11"/>
      <c r="Q25" s="11"/>
      <c r="R25" s="1"/>
      <c r="S25" s="1"/>
      <c r="T25" s="1"/>
      <c r="U25" s="1"/>
      <c r="V25" s="1"/>
      <c r="W25" s="1"/>
      <c r="X25" s="1"/>
    </row>
    <row r="26" spans="1:24" s="33" customFormat="1" ht="15" customHeight="1" x14ac:dyDescent="0.2">
      <c r="A26" s="48" t="s">
        <v>15</v>
      </c>
      <c r="B26" s="16">
        <v>28406</v>
      </c>
      <c r="C26" s="16">
        <v>28115</v>
      </c>
      <c r="D26" s="16">
        <v>27763</v>
      </c>
      <c r="E26" s="16">
        <v>27619</v>
      </c>
      <c r="F26" s="16">
        <v>27343</v>
      </c>
      <c r="G26" s="16">
        <v>27204</v>
      </c>
      <c r="H26" s="16">
        <v>27552</v>
      </c>
      <c r="I26" s="16">
        <v>27750</v>
      </c>
      <c r="J26" s="16">
        <v>27406</v>
      </c>
      <c r="K26" s="16">
        <v>27292</v>
      </c>
      <c r="L26" s="16">
        <v>27431</v>
      </c>
      <c r="M26" s="16">
        <v>27507</v>
      </c>
      <c r="N26" s="57"/>
      <c r="O26" s="11"/>
      <c r="P26" s="11"/>
      <c r="Q26" s="11"/>
      <c r="R26" s="1"/>
      <c r="S26" s="1"/>
      <c r="T26" s="1"/>
      <c r="U26" s="1"/>
      <c r="V26" s="1"/>
      <c r="W26" s="1"/>
      <c r="X26" s="1"/>
    </row>
    <row r="27" spans="1:24" s="33" customFormat="1" ht="15" customHeight="1" x14ac:dyDescent="0.2">
      <c r="A27" s="32" t="s">
        <v>16</v>
      </c>
      <c r="B27" s="8">
        <v>271</v>
      </c>
      <c r="C27" s="8">
        <v>288</v>
      </c>
      <c r="D27" s="8">
        <v>274</v>
      </c>
      <c r="E27" s="8">
        <v>265</v>
      </c>
      <c r="F27" s="8">
        <v>273</v>
      </c>
      <c r="G27" s="8">
        <v>294</v>
      </c>
      <c r="H27" s="8">
        <v>302</v>
      </c>
      <c r="I27" s="8">
        <v>286</v>
      </c>
      <c r="J27" s="8">
        <v>320</v>
      </c>
      <c r="K27" s="8">
        <v>303</v>
      </c>
      <c r="L27" s="8">
        <v>327</v>
      </c>
      <c r="M27" s="8">
        <v>344</v>
      </c>
      <c r="N27" s="1"/>
      <c r="O27" s="11"/>
      <c r="P27" s="11"/>
      <c r="Q27" s="11"/>
      <c r="R27" s="1"/>
      <c r="S27" s="1"/>
      <c r="T27" s="1"/>
      <c r="U27" s="1"/>
      <c r="V27" s="1"/>
      <c r="W27" s="1"/>
      <c r="X27" s="1"/>
    </row>
    <row r="28" spans="1:24" s="33" customFormat="1" ht="15" customHeight="1" x14ac:dyDescent="0.2">
      <c r="A28" s="31" t="s">
        <v>17</v>
      </c>
      <c r="B28" s="6">
        <v>946</v>
      </c>
      <c r="C28" s="6">
        <v>927</v>
      </c>
      <c r="D28" s="6">
        <v>897</v>
      </c>
      <c r="E28" s="6">
        <v>826</v>
      </c>
      <c r="F28" s="6">
        <v>781</v>
      </c>
      <c r="G28" s="6">
        <v>763</v>
      </c>
      <c r="H28" s="6">
        <v>797</v>
      </c>
      <c r="I28" s="6">
        <v>848</v>
      </c>
      <c r="J28" s="6">
        <v>966</v>
      </c>
      <c r="K28" s="6">
        <v>955</v>
      </c>
      <c r="L28" s="6">
        <v>997</v>
      </c>
      <c r="M28" s="6">
        <v>1001</v>
      </c>
      <c r="N28" s="1"/>
      <c r="O28" s="11"/>
      <c r="P28" s="11"/>
      <c r="Q28" s="11"/>
      <c r="R28" s="1"/>
      <c r="S28" s="1"/>
      <c r="T28" s="1"/>
      <c r="U28" s="1"/>
      <c r="V28" s="1"/>
      <c r="W28" s="1"/>
      <c r="X28" s="1"/>
    </row>
    <row r="29" spans="1:24" s="33" customFormat="1" ht="15" customHeight="1" x14ac:dyDescent="0.2">
      <c r="A29" s="32" t="s">
        <v>18</v>
      </c>
      <c r="B29" s="8">
        <v>2025</v>
      </c>
      <c r="C29" s="8">
        <v>1978</v>
      </c>
      <c r="D29" s="8">
        <v>1951</v>
      </c>
      <c r="E29" s="8">
        <v>1902</v>
      </c>
      <c r="F29" s="8">
        <v>1899</v>
      </c>
      <c r="G29" s="8">
        <v>1886</v>
      </c>
      <c r="H29" s="8">
        <v>2009</v>
      </c>
      <c r="I29" s="8">
        <v>2041</v>
      </c>
      <c r="J29" s="8">
        <v>1946</v>
      </c>
      <c r="K29" s="8">
        <v>1980</v>
      </c>
      <c r="L29" s="8">
        <v>1982</v>
      </c>
      <c r="M29" s="8">
        <v>2012</v>
      </c>
      <c r="N29" s="1"/>
      <c r="O29" s="11"/>
      <c r="P29" s="11"/>
      <c r="Q29" s="11"/>
      <c r="R29" s="1"/>
      <c r="S29" s="1"/>
      <c r="T29" s="1"/>
      <c r="U29" s="1"/>
      <c r="V29" s="1"/>
      <c r="W29" s="1"/>
      <c r="X29" s="1"/>
    </row>
    <row r="30" spans="1:24" s="33" customFormat="1" ht="15" customHeight="1" x14ac:dyDescent="0.2">
      <c r="A30" s="31" t="s">
        <v>19</v>
      </c>
      <c r="B30" s="6">
        <v>2426</v>
      </c>
      <c r="C30" s="6">
        <v>2399</v>
      </c>
      <c r="D30" s="6">
        <v>2317</v>
      </c>
      <c r="E30" s="6">
        <v>2329</v>
      </c>
      <c r="F30" s="6">
        <v>2308</v>
      </c>
      <c r="G30" s="6">
        <v>2291</v>
      </c>
      <c r="H30" s="6">
        <v>2417</v>
      </c>
      <c r="I30" s="6">
        <v>2445</v>
      </c>
      <c r="J30" s="6">
        <v>2266</v>
      </c>
      <c r="K30" s="6">
        <v>2247</v>
      </c>
      <c r="L30" s="6">
        <v>2225</v>
      </c>
      <c r="M30" s="6">
        <v>2257</v>
      </c>
      <c r="N30" s="1"/>
      <c r="O30" s="11"/>
      <c r="P30" s="11"/>
      <c r="Q30" s="11"/>
      <c r="R30" s="1"/>
      <c r="S30" s="1"/>
      <c r="T30" s="1"/>
      <c r="U30" s="1"/>
      <c r="V30" s="1"/>
      <c r="W30" s="1"/>
      <c r="X30" s="1"/>
    </row>
    <row r="31" spans="1:24" s="33" customFormat="1" ht="15" customHeight="1" x14ac:dyDescent="0.2">
      <c r="A31" s="32" t="s">
        <v>20</v>
      </c>
      <c r="B31" s="8">
        <v>2656</v>
      </c>
      <c r="C31" s="8">
        <v>2606</v>
      </c>
      <c r="D31" s="8">
        <v>2504</v>
      </c>
      <c r="E31" s="8">
        <v>2492</v>
      </c>
      <c r="F31" s="8">
        <v>2448</v>
      </c>
      <c r="G31" s="8">
        <v>2439</v>
      </c>
      <c r="H31" s="8">
        <v>2528</v>
      </c>
      <c r="I31" s="8">
        <v>2584</v>
      </c>
      <c r="J31" s="8">
        <v>2504</v>
      </c>
      <c r="K31" s="8">
        <v>2482</v>
      </c>
      <c r="L31" s="8">
        <v>2566</v>
      </c>
      <c r="M31" s="8">
        <v>2580</v>
      </c>
      <c r="N31" s="1"/>
      <c r="O31" s="11"/>
      <c r="P31" s="11"/>
      <c r="Q31" s="11"/>
      <c r="R31" s="1"/>
      <c r="S31" s="1"/>
      <c r="T31" s="1"/>
      <c r="U31" s="1"/>
      <c r="V31" s="1"/>
      <c r="W31" s="1"/>
      <c r="X31" s="1"/>
    </row>
    <row r="32" spans="1:24" s="33" customFormat="1" ht="15" customHeight="1" x14ac:dyDescent="0.2">
      <c r="A32" s="31" t="s">
        <v>21</v>
      </c>
      <c r="B32" s="6">
        <v>3034</v>
      </c>
      <c r="C32" s="6">
        <v>2977</v>
      </c>
      <c r="D32" s="6">
        <v>2913</v>
      </c>
      <c r="E32" s="6">
        <v>2945</v>
      </c>
      <c r="F32" s="6">
        <v>2878</v>
      </c>
      <c r="G32" s="6">
        <v>2823</v>
      </c>
      <c r="H32" s="6">
        <v>2800</v>
      </c>
      <c r="I32" s="6">
        <v>2869</v>
      </c>
      <c r="J32" s="6">
        <v>2814</v>
      </c>
      <c r="K32" s="6">
        <v>2809</v>
      </c>
      <c r="L32" s="6">
        <v>2856</v>
      </c>
      <c r="M32" s="6">
        <v>2831</v>
      </c>
      <c r="N32" s="1"/>
      <c r="O32" s="11"/>
      <c r="P32" s="11"/>
      <c r="Q32" s="11"/>
      <c r="R32" s="1"/>
      <c r="S32" s="1"/>
      <c r="T32" s="1"/>
      <c r="U32" s="1"/>
      <c r="V32" s="1"/>
      <c r="W32" s="1"/>
      <c r="X32" s="1"/>
    </row>
    <row r="33" spans="1:24" s="33" customFormat="1" ht="15" customHeight="1" x14ac:dyDescent="0.2">
      <c r="A33" s="32" t="s">
        <v>22</v>
      </c>
      <c r="B33" s="8">
        <v>3454</v>
      </c>
      <c r="C33" s="8">
        <v>3390</v>
      </c>
      <c r="D33" s="8">
        <v>3366</v>
      </c>
      <c r="E33" s="8">
        <v>3350</v>
      </c>
      <c r="F33" s="8">
        <v>3323</v>
      </c>
      <c r="G33" s="8">
        <v>3279</v>
      </c>
      <c r="H33" s="8">
        <v>3325</v>
      </c>
      <c r="I33" s="8">
        <v>3337</v>
      </c>
      <c r="J33" s="8">
        <v>3273</v>
      </c>
      <c r="K33" s="8">
        <v>3228</v>
      </c>
      <c r="L33" s="8">
        <v>3185</v>
      </c>
      <c r="M33" s="8">
        <v>3177</v>
      </c>
      <c r="N33" s="1"/>
      <c r="O33" s="11"/>
      <c r="P33" s="11"/>
      <c r="Q33" s="11"/>
      <c r="R33" s="1"/>
      <c r="S33" s="1"/>
      <c r="T33" s="1"/>
      <c r="U33" s="1"/>
      <c r="V33" s="1"/>
      <c r="W33" s="1"/>
      <c r="X33" s="1"/>
    </row>
    <row r="34" spans="1:24" s="33" customFormat="1" ht="15" customHeight="1" x14ac:dyDescent="0.2">
      <c r="A34" s="31" t="s">
        <v>23</v>
      </c>
      <c r="B34" s="6">
        <v>3777</v>
      </c>
      <c r="C34" s="6">
        <v>3702</v>
      </c>
      <c r="D34" s="6">
        <v>3687</v>
      </c>
      <c r="E34" s="6">
        <v>3715</v>
      </c>
      <c r="F34" s="6">
        <v>3710</v>
      </c>
      <c r="G34" s="6">
        <v>3734</v>
      </c>
      <c r="H34" s="6">
        <v>3743</v>
      </c>
      <c r="I34" s="6">
        <v>3741</v>
      </c>
      <c r="J34" s="6">
        <v>3695</v>
      </c>
      <c r="K34" s="6">
        <v>3664</v>
      </c>
      <c r="L34" s="6">
        <v>3668</v>
      </c>
      <c r="M34" s="6">
        <v>3659</v>
      </c>
      <c r="N34" s="1"/>
      <c r="O34" s="11"/>
      <c r="P34" s="11"/>
      <c r="Q34" s="11"/>
      <c r="R34" s="1"/>
      <c r="S34" s="1"/>
      <c r="T34" s="1"/>
      <c r="U34" s="1"/>
      <c r="V34" s="1"/>
      <c r="W34" s="1"/>
      <c r="X34" s="1"/>
    </row>
    <row r="35" spans="1:24" s="33" customFormat="1" ht="15" customHeight="1" x14ac:dyDescent="0.2">
      <c r="A35" s="32" t="s">
        <v>24</v>
      </c>
      <c r="B35" s="8">
        <v>4648</v>
      </c>
      <c r="C35" s="8">
        <v>4645</v>
      </c>
      <c r="D35" s="8">
        <v>4627</v>
      </c>
      <c r="E35" s="8">
        <v>4590</v>
      </c>
      <c r="F35" s="8">
        <v>4545</v>
      </c>
      <c r="G35" s="8">
        <v>4538</v>
      </c>
      <c r="H35" s="8">
        <v>4529</v>
      </c>
      <c r="I35" s="8">
        <v>4529</v>
      </c>
      <c r="J35" s="8">
        <v>4539</v>
      </c>
      <c r="K35" s="8">
        <v>4523</v>
      </c>
      <c r="L35" s="8">
        <v>4505</v>
      </c>
      <c r="M35" s="8">
        <v>4558</v>
      </c>
      <c r="N35" s="1"/>
      <c r="O35" s="11"/>
      <c r="P35" s="11"/>
      <c r="Q35" s="11"/>
      <c r="R35" s="1"/>
      <c r="S35" s="1"/>
      <c r="T35" s="1"/>
      <c r="U35" s="1"/>
      <c r="V35" s="1"/>
      <c r="W35" s="1"/>
      <c r="X35" s="1"/>
    </row>
    <row r="36" spans="1:24" s="33" customFormat="1" ht="15" customHeight="1" x14ac:dyDescent="0.2">
      <c r="A36" s="31" t="s">
        <v>176</v>
      </c>
      <c r="B36" s="6">
        <v>5169</v>
      </c>
      <c r="C36" s="6">
        <v>5203</v>
      </c>
      <c r="D36" s="6">
        <v>5227</v>
      </c>
      <c r="E36" s="6">
        <v>5205</v>
      </c>
      <c r="F36" s="6">
        <v>5178</v>
      </c>
      <c r="G36" s="6">
        <v>5157</v>
      </c>
      <c r="H36" s="6">
        <v>5102</v>
      </c>
      <c r="I36" s="6">
        <v>5070</v>
      </c>
      <c r="J36" s="6">
        <v>5083</v>
      </c>
      <c r="K36" s="6">
        <v>5101</v>
      </c>
      <c r="L36" s="6">
        <v>5120</v>
      </c>
      <c r="M36" s="6">
        <v>5088</v>
      </c>
      <c r="N36" s="1"/>
      <c r="O36" s="11"/>
      <c r="P36" s="11"/>
      <c r="Q36" s="11"/>
      <c r="R36" s="1"/>
      <c r="S36" s="1"/>
      <c r="T36" s="1"/>
      <c r="U36" s="1"/>
      <c r="V36" s="1"/>
      <c r="W36" s="1"/>
      <c r="X36" s="1"/>
    </row>
    <row r="37" spans="1:24" s="33" customFormat="1" ht="12.75" x14ac:dyDescent="0.2">
      <c r="A37" s="9" t="s">
        <v>12</v>
      </c>
      <c r="B37" s="9"/>
      <c r="C37" s="9"/>
      <c r="D37" s="9"/>
      <c r="E37" s="9"/>
      <c r="F37" s="9"/>
      <c r="G37" s="9"/>
      <c r="H37" s="10"/>
      <c r="I37" s="9"/>
      <c r="J37" s="9"/>
      <c r="K37" s="9"/>
      <c r="L37" s="9"/>
      <c r="M37" s="9"/>
      <c r="N37" s="1"/>
    </row>
    <row r="38" spans="1:24" ht="12.75" x14ac:dyDescent="0.2">
      <c r="A38" s="9" t="s">
        <v>203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8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6"/>
      <c r="I44" s="6"/>
      <c r="J44" s="6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6"/>
      <c r="I45" s="6"/>
      <c r="J45" s="6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6"/>
      <c r="I46" s="6"/>
      <c r="J46" s="6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6"/>
      <c r="I47" s="6"/>
      <c r="J47" s="6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6"/>
      <c r="I48" s="6"/>
      <c r="J48" s="6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6"/>
      <c r="I49" s="6"/>
      <c r="J49" s="6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6"/>
      <c r="I50" s="6"/>
      <c r="J50" s="6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6"/>
      <c r="I51" s="6"/>
      <c r="J51" s="6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6"/>
      <c r="I52" s="6"/>
      <c r="J52" s="6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6"/>
      <c r="I53" s="6"/>
      <c r="J53" s="6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6"/>
      <c r="I54" s="6"/>
      <c r="J54" s="6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  <row r="1003" spans="1:24" ht="1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</row>
    <row r="1004" spans="1:24" ht="1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</row>
    <row r="1005" spans="1:24" ht="1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</row>
    <row r="1006" spans="1:24" ht="1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</row>
    <row r="1007" spans="1:24" ht="1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</row>
    <row r="1008" spans="1:24" ht="15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</row>
    <row r="1009" spans="1:24" ht="15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</row>
    <row r="1010" spans="1:24" ht="15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</row>
    <row r="1011" spans="1:24" ht="15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</row>
    <row r="1012" spans="1:24" ht="15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</row>
    <row r="1013" spans="1:24" ht="15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</row>
  </sheetData>
  <pageMargins left="0.39370078740157477" right="0.39370078740157477" top="0.59055118110236215" bottom="0.59055118110236215" header="0" footer="0"/>
  <pageSetup paperSize="9" scale="84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Z998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20" t="s">
        <v>177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R31"/>
  <sheetViews>
    <sheetView workbookViewId="0"/>
  </sheetViews>
  <sheetFormatPr baseColWidth="10" defaultColWidth="11.42578125" defaultRowHeight="15" customHeight="1" x14ac:dyDescent="0.2"/>
  <cols>
    <col min="1" max="1" width="22.5703125" customWidth="1"/>
    <col min="2" max="9" width="10.140625" style="33" customWidth="1"/>
    <col min="10" max="13" width="10.140625" customWidth="1"/>
  </cols>
  <sheetData>
    <row r="1" spans="1:18" ht="15.75" customHeight="1" x14ac:dyDescent="0.25">
      <c r="A1" s="67" t="s">
        <v>195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8" ht="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8" ht="17.25" customHeight="1" x14ac:dyDescent="0.2">
      <c r="A3" s="4"/>
      <c r="B3" s="46" t="s">
        <v>0</v>
      </c>
      <c r="C3" s="46" t="s">
        <v>1</v>
      </c>
      <c r="D3" s="46" t="s">
        <v>2</v>
      </c>
      <c r="E3" s="46" t="s">
        <v>3</v>
      </c>
      <c r="F3" s="46" t="s">
        <v>4</v>
      </c>
      <c r="G3" s="46" t="s">
        <v>5</v>
      </c>
      <c r="H3" s="46" t="s">
        <v>6</v>
      </c>
      <c r="I3" s="46" t="s">
        <v>7</v>
      </c>
      <c r="J3" s="46" t="s">
        <v>8</v>
      </c>
      <c r="K3" s="46" t="s">
        <v>9</v>
      </c>
      <c r="L3" s="46" t="s">
        <v>10</v>
      </c>
      <c r="M3" s="46" t="s">
        <v>11</v>
      </c>
    </row>
    <row r="4" spans="1:18" ht="15" customHeight="1" x14ac:dyDescent="0.2">
      <c r="A4" s="15" t="s">
        <v>13</v>
      </c>
      <c r="B4" s="16">
        <f>SUM(B5:B9)</f>
        <v>47746</v>
      </c>
      <c r="C4" s="16">
        <f t="shared" ref="C4:E4" si="0">SUM(C5:C9)</f>
        <v>47211</v>
      </c>
      <c r="D4" s="16">
        <f t="shared" si="0"/>
        <v>46784</v>
      </c>
      <c r="E4" s="16">
        <f t="shared" si="0"/>
        <v>46288</v>
      </c>
      <c r="F4" s="16">
        <f>SUM(F5:F9)</f>
        <v>45750</v>
      </c>
      <c r="G4" s="16">
        <f t="shared" ref="G4:I4" si="1">SUM(G5:G9)</f>
        <v>45386</v>
      </c>
      <c r="H4" s="16">
        <f t="shared" si="1"/>
        <v>45948</v>
      </c>
      <c r="I4" s="16">
        <f t="shared" si="1"/>
        <v>46435</v>
      </c>
      <c r="J4" s="16">
        <f>SUM(J5:J9)</f>
        <v>45931</v>
      </c>
      <c r="K4" s="16">
        <f t="shared" ref="K4:M4" si="2">SUM(K5:K9)</f>
        <v>45794</v>
      </c>
      <c r="L4" s="16">
        <f t="shared" si="2"/>
        <v>46065</v>
      </c>
      <c r="M4" s="16">
        <f t="shared" si="2"/>
        <v>46382</v>
      </c>
      <c r="N4" s="18"/>
      <c r="O4" s="18"/>
      <c r="P4" s="18"/>
      <c r="Q4" s="18"/>
    </row>
    <row r="5" spans="1:18" ht="15" customHeight="1" x14ac:dyDescent="0.2">
      <c r="A5" s="32" t="s">
        <v>26</v>
      </c>
      <c r="B5" s="12">
        <f>B11+B17</f>
        <v>682</v>
      </c>
      <c r="C5" s="12">
        <f t="shared" ref="C5:M5" si="3">C11+C17</f>
        <v>672</v>
      </c>
      <c r="D5" s="12">
        <f t="shared" si="3"/>
        <v>642</v>
      </c>
      <c r="E5" s="12">
        <f t="shared" si="3"/>
        <v>641</v>
      </c>
      <c r="F5" s="12">
        <f t="shared" si="3"/>
        <v>641</v>
      </c>
      <c r="G5" s="12">
        <f t="shared" si="3"/>
        <v>631</v>
      </c>
      <c r="H5" s="12">
        <f t="shared" si="3"/>
        <v>594</v>
      </c>
      <c r="I5" s="12">
        <f t="shared" si="3"/>
        <v>595</v>
      </c>
      <c r="J5" s="12">
        <f t="shared" si="3"/>
        <v>611</v>
      </c>
      <c r="K5" s="12">
        <f t="shared" si="3"/>
        <v>597</v>
      </c>
      <c r="L5" s="12">
        <f t="shared" si="3"/>
        <v>591</v>
      </c>
      <c r="M5" s="12">
        <f t="shared" si="3"/>
        <v>597</v>
      </c>
      <c r="N5" s="18"/>
      <c r="O5" s="18"/>
      <c r="P5" s="18"/>
      <c r="Q5" s="18"/>
      <c r="R5" s="18"/>
    </row>
    <row r="6" spans="1:18" ht="15" customHeight="1" x14ac:dyDescent="0.2">
      <c r="A6" s="31" t="s">
        <v>27</v>
      </c>
      <c r="B6" s="22">
        <f t="shared" ref="B6:M6" si="4">B12+B18</f>
        <v>4107</v>
      </c>
      <c r="C6" s="6">
        <f t="shared" si="4"/>
        <v>4016</v>
      </c>
      <c r="D6" s="6">
        <f t="shared" si="4"/>
        <v>4019</v>
      </c>
      <c r="E6" s="6">
        <f t="shared" si="4"/>
        <v>3973</v>
      </c>
      <c r="F6" s="22">
        <f t="shared" si="4"/>
        <v>3927</v>
      </c>
      <c r="G6" s="6">
        <f t="shared" si="4"/>
        <v>3912</v>
      </c>
      <c r="H6" s="6">
        <f t="shared" si="4"/>
        <v>3940</v>
      </c>
      <c r="I6" s="6">
        <f t="shared" si="4"/>
        <v>4043</v>
      </c>
      <c r="J6" s="22">
        <f t="shared" si="4"/>
        <v>4007</v>
      </c>
      <c r="K6" s="6">
        <f t="shared" si="4"/>
        <v>4000</v>
      </c>
      <c r="L6" s="6">
        <f t="shared" si="4"/>
        <v>4001</v>
      </c>
      <c r="M6" s="6">
        <f t="shared" si="4"/>
        <v>3983</v>
      </c>
      <c r="N6" s="18"/>
      <c r="O6" s="18"/>
      <c r="P6" s="18"/>
      <c r="Q6" s="18"/>
    </row>
    <row r="7" spans="1:18" ht="15" customHeight="1" x14ac:dyDescent="0.2">
      <c r="A7" s="32" t="s">
        <v>28</v>
      </c>
      <c r="B7" s="12">
        <f t="shared" ref="B7:M7" si="5">B13+B19</f>
        <v>3085</v>
      </c>
      <c r="C7" s="8">
        <f t="shared" si="5"/>
        <v>3082</v>
      </c>
      <c r="D7" s="8">
        <f t="shared" si="5"/>
        <v>3068</v>
      </c>
      <c r="E7" s="8">
        <f t="shared" si="5"/>
        <v>3020</v>
      </c>
      <c r="F7" s="12">
        <f t="shared" si="5"/>
        <v>2977</v>
      </c>
      <c r="G7" s="8">
        <f t="shared" si="5"/>
        <v>2959</v>
      </c>
      <c r="H7" s="8">
        <f t="shared" si="5"/>
        <v>2954</v>
      </c>
      <c r="I7" s="8">
        <f t="shared" si="5"/>
        <v>3012</v>
      </c>
      <c r="J7" s="12">
        <f t="shared" si="5"/>
        <v>2918</v>
      </c>
      <c r="K7" s="8">
        <f t="shared" si="5"/>
        <v>2847</v>
      </c>
      <c r="L7" s="8">
        <f t="shared" si="5"/>
        <v>2856</v>
      </c>
      <c r="M7" s="8">
        <f t="shared" si="5"/>
        <v>2895</v>
      </c>
      <c r="N7" s="18"/>
      <c r="O7" s="18"/>
      <c r="P7" s="18"/>
      <c r="Q7" s="18"/>
    </row>
    <row r="8" spans="1:18" ht="15" customHeight="1" x14ac:dyDescent="0.2">
      <c r="A8" s="31" t="s">
        <v>29</v>
      </c>
      <c r="B8" s="22">
        <f t="shared" ref="B8:M8" si="6">B14+B20</f>
        <v>37139</v>
      </c>
      <c r="C8" s="6">
        <f t="shared" si="6"/>
        <v>36609</v>
      </c>
      <c r="D8" s="6">
        <f t="shared" si="6"/>
        <v>36293</v>
      </c>
      <c r="E8" s="6">
        <f t="shared" si="6"/>
        <v>35865</v>
      </c>
      <c r="F8" s="22">
        <f t="shared" si="6"/>
        <v>35410</v>
      </c>
      <c r="G8" s="6">
        <f t="shared" si="6"/>
        <v>35155</v>
      </c>
      <c r="H8" s="6">
        <f t="shared" si="6"/>
        <v>35759</v>
      </c>
      <c r="I8" s="6">
        <f t="shared" si="6"/>
        <v>36077</v>
      </c>
      <c r="J8" s="22">
        <f t="shared" si="6"/>
        <v>35588</v>
      </c>
      <c r="K8" s="6">
        <f t="shared" si="6"/>
        <v>35552</v>
      </c>
      <c r="L8" s="6">
        <f t="shared" si="6"/>
        <v>35699</v>
      </c>
      <c r="M8" s="6">
        <f t="shared" si="6"/>
        <v>35926</v>
      </c>
      <c r="N8" s="18"/>
      <c r="O8" s="18"/>
      <c r="P8" s="18"/>
      <c r="Q8" s="18"/>
    </row>
    <row r="9" spans="1:18" ht="15" customHeight="1" x14ac:dyDescent="0.2">
      <c r="A9" s="32" t="s">
        <v>30</v>
      </c>
      <c r="B9" s="12">
        <f t="shared" ref="B9:M9" si="7">B15+B21</f>
        <v>2733</v>
      </c>
      <c r="C9" s="8">
        <f t="shared" si="7"/>
        <v>2832</v>
      </c>
      <c r="D9" s="8">
        <f t="shared" si="7"/>
        <v>2762</v>
      </c>
      <c r="E9" s="8">
        <f t="shared" si="7"/>
        <v>2789</v>
      </c>
      <c r="F9" s="12">
        <f t="shared" si="7"/>
        <v>2795</v>
      </c>
      <c r="G9" s="8">
        <f t="shared" si="7"/>
        <v>2729</v>
      </c>
      <c r="H9" s="8">
        <f t="shared" si="7"/>
        <v>2701</v>
      </c>
      <c r="I9" s="8">
        <f t="shared" si="7"/>
        <v>2708</v>
      </c>
      <c r="J9" s="12">
        <f t="shared" si="7"/>
        <v>2807</v>
      </c>
      <c r="K9" s="8">
        <f t="shared" si="7"/>
        <v>2798</v>
      </c>
      <c r="L9" s="8">
        <f t="shared" si="7"/>
        <v>2918</v>
      </c>
      <c r="M9" s="8">
        <f t="shared" si="7"/>
        <v>2981</v>
      </c>
      <c r="N9" s="18"/>
      <c r="O9" s="18"/>
      <c r="P9" s="18"/>
      <c r="Q9" s="18"/>
    </row>
    <row r="10" spans="1:18" ht="15" customHeight="1" x14ac:dyDescent="0.2">
      <c r="A10" s="15" t="s">
        <v>14</v>
      </c>
      <c r="B10" s="16">
        <f>SUM(B11:B15)</f>
        <v>19340</v>
      </c>
      <c r="C10" s="16">
        <f t="shared" ref="C10:E10" si="8">SUM(C11:C15)</f>
        <v>19096</v>
      </c>
      <c r="D10" s="16">
        <f t="shared" si="8"/>
        <v>19021</v>
      </c>
      <c r="E10" s="16">
        <f t="shared" si="8"/>
        <v>18669</v>
      </c>
      <c r="F10" s="16">
        <f>SUM(F11:F15)</f>
        <v>18407</v>
      </c>
      <c r="G10" s="16">
        <f t="shared" ref="G10:I10" si="9">SUM(G11:G15)</f>
        <v>18182</v>
      </c>
      <c r="H10" s="16">
        <f t="shared" si="9"/>
        <v>18396</v>
      </c>
      <c r="I10" s="16">
        <f t="shared" si="9"/>
        <v>18685</v>
      </c>
      <c r="J10" s="16">
        <f>SUM(J11:J15)</f>
        <v>18525</v>
      </c>
      <c r="K10" s="16">
        <f t="shared" ref="K10:M10" si="10">SUM(K11:K15)</f>
        <v>18502</v>
      </c>
      <c r="L10" s="16">
        <f t="shared" si="10"/>
        <v>18634</v>
      </c>
      <c r="M10" s="16">
        <f t="shared" si="10"/>
        <v>18875</v>
      </c>
      <c r="N10" s="18"/>
    </row>
    <row r="11" spans="1:18" ht="15" customHeight="1" x14ac:dyDescent="0.2">
      <c r="A11" s="32" t="s">
        <v>26</v>
      </c>
      <c r="B11" s="12">
        <v>425</v>
      </c>
      <c r="C11" s="8">
        <v>419</v>
      </c>
      <c r="D11" s="8">
        <v>385</v>
      </c>
      <c r="E11" s="8">
        <v>387</v>
      </c>
      <c r="F11" s="12">
        <v>395</v>
      </c>
      <c r="G11" s="8">
        <v>388</v>
      </c>
      <c r="H11" s="8">
        <v>358</v>
      </c>
      <c r="I11" s="8">
        <v>368</v>
      </c>
      <c r="J11" s="12">
        <v>374</v>
      </c>
      <c r="K11" s="8">
        <v>364</v>
      </c>
      <c r="L11" s="8">
        <v>354</v>
      </c>
      <c r="M11" s="8">
        <v>358</v>
      </c>
    </row>
    <row r="12" spans="1:18" ht="15" customHeight="1" x14ac:dyDescent="0.2">
      <c r="A12" s="31" t="s">
        <v>27</v>
      </c>
      <c r="B12" s="22">
        <v>2208</v>
      </c>
      <c r="C12" s="6">
        <v>2144</v>
      </c>
      <c r="D12" s="6">
        <v>2174</v>
      </c>
      <c r="E12" s="6">
        <v>2124</v>
      </c>
      <c r="F12" s="22">
        <v>2093</v>
      </c>
      <c r="G12" s="6">
        <v>2088</v>
      </c>
      <c r="H12" s="6">
        <v>2112</v>
      </c>
      <c r="I12" s="6">
        <v>2211</v>
      </c>
      <c r="J12" s="22">
        <v>2167</v>
      </c>
      <c r="K12" s="6">
        <v>2175</v>
      </c>
      <c r="L12" s="6">
        <v>2176</v>
      </c>
      <c r="M12" s="6">
        <v>2167</v>
      </c>
    </row>
    <row r="13" spans="1:18" ht="15" customHeight="1" x14ac:dyDescent="0.2">
      <c r="A13" s="32" t="s">
        <v>28</v>
      </c>
      <c r="B13" s="12">
        <v>2536</v>
      </c>
      <c r="C13" s="8">
        <v>2526</v>
      </c>
      <c r="D13" s="8">
        <v>2512</v>
      </c>
      <c r="E13" s="8">
        <v>2460</v>
      </c>
      <c r="F13" s="12">
        <v>2419</v>
      </c>
      <c r="G13" s="8">
        <v>2399</v>
      </c>
      <c r="H13" s="8">
        <v>2411</v>
      </c>
      <c r="I13" s="8">
        <v>2468</v>
      </c>
      <c r="J13" s="12">
        <v>2389</v>
      </c>
      <c r="K13" s="8">
        <v>2324</v>
      </c>
      <c r="L13" s="8">
        <v>2342</v>
      </c>
      <c r="M13" s="8">
        <v>2378</v>
      </c>
    </row>
    <row r="14" spans="1:18" ht="15" customHeight="1" x14ac:dyDescent="0.2">
      <c r="A14" s="31" t="s">
        <v>29</v>
      </c>
      <c r="B14" s="22">
        <v>13249</v>
      </c>
      <c r="C14" s="6">
        <v>13027</v>
      </c>
      <c r="D14" s="6">
        <v>12989</v>
      </c>
      <c r="E14" s="6">
        <v>12744</v>
      </c>
      <c r="F14" s="22">
        <v>12532</v>
      </c>
      <c r="G14" s="6">
        <v>12356</v>
      </c>
      <c r="H14" s="6">
        <v>12565</v>
      </c>
      <c r="I14" s="6">
        <v>12668</v>
      </c>
      <c r="J14" s="22">
        <v>12586</v>
      </c>
      <c r="K14" s="6">
        <v>12630</v>
      </c>
      <c r="L14" s="6">
        <v>12718</v>
      </c>
      <c r="M14" s="6">
        <v>12902</v>
      </c>
    </row>
    <row r="15" spans="1:18" ht="15" customHeight="1" x14ac:dyDescent="0.2">
      <c r="A15" s="32" t="s">
        <v>30</v>
      </c>
      <c r="B15" s="12">
        <v>922</v>
      </c>
      <c r="C15" s="8">
        <v>980</v>
      </c>
      <c r="D15" s="8">
        <v>961</v>
      </c>
      <c r="E15" s="8">
        <v>954</v>
      </c>
      <c r="F15" s="12">
        <v>968</v>
      </c>
      <c r="G15" s="8">
        <v>951</v>
      </c>
      <c r="H15" s="8">
        <v>950</v>
      </c>
      <c r="I15" s="8">
        <v>970</v>
      </c>
      <c r="J15" s="12">
        <v>1009</v>
      </c>
      <c r="K15" s="8">
        <v>1009</v>
      </c>
      <c r="L15" s="8">
        <v>1044</v>
      </c>
      <c r="M15" s="8">
        <v>1070</v>
      </c>
    </row>
    <row r="16" spans="1:18" ht="15" customHeight="1" x14ac:dyDescent="0.2">
      <c r="A16" s="15" t="s">
        <v>15</v>
      </c>
      <c r="B16" s="16">
        <f>SUM(B17:B21)</f>
        <v>28406</v>
      </c>
      <c r="C16" s="16">
        <f t="shared" ref="C16:E16" si="11">SUM(C17:C21)</f>
        <v>28115</v>
      </c>
      <c r="D16" s="16">
        <f t="shared" si="11"/>
        <v>27763</v>
      </c>
      <c r="E16" s="16">
        <f t="shared" si="11"/>
        <v>27619</v>
      </c>
      <c r="F16" s="16">
        <f>SUM(F17:F21)</f>
        <v>27343</v>
      </c>
      <c r="G16" s="16">
        <f t="shared" ref="G16:I16" si="12">SUM(G17:G21)</f>
        <v>27204</v>
      </c>
      <c r="H16" s="16">
        <f t="shared" si="12"/>
        <v>27552</v>
      </c>
      <c r="I16" s="16">
        <f t="shared" si="12"/>
        <v>27750</v>
      </c>
      <c r="J16" s="16">
        <f>SUM(J17:J21)</f>
        <v>27406</v>
      </c>
      <c r="K16" s="16">
        <f t="shared" ref="K16:M16" si="13">SUM(K17:K21)</f>
        <v>27292</v>
      </c>
      <c r="L16" s="16">
        <f t="shared" si="13"/>
        <v>27431</v>
      </c>
      <c r="M16" s="16">
        <f t="shared" si="13"/>
        <v>27507</v>
      </c>
      <c r="N16" s="6"/>
    </row>
    <row r="17" spans="1:14" ht="15" customHeight="1" x14ac:dyDescent="0.2">
      <c r="A17" s="32" t="s">
        <v>26</v>
      </c>
      <c r="B17" s="12">
        <v>257</v>
      </c>
      <c r="C17" s="8">
        <v>253</v>
      </c>
      <c r="D17" s="8">
        <v>257</v>
      </c>
      <c r="E17" s="8">
        <v>254</v>
      </c>
      <c r="F17" s="12">
        <v>246</v>
      </c>
      <c r="G17" s="8">
        <v>243</v>
      </c>
      <c r="H17" s="8">
        <v>236</v>
      </c>
      <c r="I17" s="8">
        <v>227</v>
      </c>
      <c r="J17" s="12">
        <v>237</v>
      </c>
      <c r="K17" s="8">
        <v>233</v>
      </c>
      <c r="L17" s="8">
        <v>237</v>
      </c>
      <c r="M17" s="8">
        <v>239</v>
      </c>
    </row>
    <row r="18" spans="1:14" ht="15" customHeight="1" x14ac:dyDescent="0.2">
      <c r="A18" s="31" t="s">
        <v>27</v>
      </c>
      <c r="B18" s="22">
        <v>1899</v>
      </c>
      <c r="C18" s="6">
        <v>1872</v>
      </c>
      <c r="D18" s="6">
        <v>1845</v>
      </c>
      <c r="E18" s="6">
        <v>1849</v>
      </c>
      <c r="F18" s="22">
        <v>1834</v>
      </c>
      <c r="G18" s="6">
        <v>1824</v>
      </c>
      <c r="H18" s="6">
        <v>1828</v>
      </c>
      <c r="I18" s="6">
        <v>1832</v>
      </c>
      <c r="J18" s="22">
        <v>1840</v>
      </c>
      <c r="K18" s="6">
        <v>1825</v>
      </c>
      <c r="L18" s="6">
        <v>1825</v>
      </c>
      <c r="M18" s="6">
        <v>1816</v>
      </c>
    </row>
    <row r="19" spans="1:14" ht="15" customHeight="1" x14ac:dyDescent="0.2">
      <c r="A19" s="32" t="s">
        <v>28</v>
      </c>
      <c r="B19" s="12">
        <v>549</v>
      </c>
      <c r="C19" s="8">
        <v>556</v>
      </c>
      <c r="D19" s="8">
        <v>556</v>
      </c>
      <c r="E19" s="8">
        <v>560</v>
      </c>
      <c r="F19" s="12">
        <v>558</v>
      </c>
      <c r="G19" s="8">
        <v>560</v>
      </c>
      <c r="H19" s="8">
        <v>543</v>
      </c>
      <c r="I19" s="8">
        <v>544</v>
      </c>
      <c r="J19" s="12">
        <v>529</v>
      </c>
      <c r="K19" s="8">
        <v>523</v>
      </c>
      <c r="L19" s="8">
        <v>514</v>
      </c>
      <c r="M19" s="8">
        <v>517</v>
      </c>
    </row>
    <row r="20" spans="1:14" ht="15" customHeight="1" x14ac:dyDescent="0.2">
      <c r="A20" s="31" t="s">
        <v>29</v>
      </c>
      <c r="B20" s="22">
        <v>23890</v>
      </c>
      <c r="C20" s="6">
        <v>23582</v>
      </c>
      <c r="D20" s="6">
        <v>23304</v>
      </c>
      <c r="E20" s="6">
        <v>23121</v>
      </c>
      <c r="F20" s="22">
        <v>22878</v>
      </c>
      <c r="G20" s="6">
        <v>22799</v>
      </c>
      <c r="H20" s="6">
        <v>23194</v>
      </c>
      <c r="I20" s="6">
        <v>23409</v>
      </c>
      <c r="J20" s="22">
        <v>23002</v>
      </c>
      <c r="K20" s="6">
        <v>22922</v>
      </c>
      <c r="L20" s="6">
        <v>22981</v>
      </c>
      <c r="M20" s="6">
        <v>23024</v>
      </c>
    </row>
    <row r="21" spans="1:14" ht="15" customHeight="1" x14ac:dyDescent="0.2">
      <c r="A21" s="32" t="s">
        <v>30</v>
      </c>
      <c r="B21" s="12">
        <v>1811</v>
      </c>
      <c r="C21" s="8">
        <v>1852</v>
      </c>
      <c r="D21" s="8">
        <v>1801</v>
      </c>
      <c r="E21" s="8">
        <v>1835</v>
      </c>
      <c r="F21" s="12">
        <v>1827</v>
      </c>
      <c r="G21" s="8">
        <v>1778</v>
      </c>
      <c r="H21" s="8">
        <v>1751</v>
      </c>
      <c r="I21" s="8">
        <v>1738</v>
      </c>
      <c r="J21" s="12">
        <v>1798</v>
      </c>
      <c r="K21" s="8">
        <v>1789</v>
      </c>
      <c r="L21" s="8">
        <v>1874</v>
      </c>
      <c r="M21" s="8">
        <v>1911</v>
      </c>
    </row>
    <row r="22" spans="1:14" s="33" customFormat="1" ht="12.75" x14ac:dyDescent="0.2">
      <c r="A22" s="9" t="s">
        <v>12</v>
      </c>
      <c r="B22" s="9"/>
      <c r="C22" s="9"/>
      <c r="D22" s="9"/>
      <c r="E22" s="9"/>
      <c r="F22" s="9"/>
      <c r="G22" s="9"/>
      <c r="H22" s="10"/>
      <c r="I22" s="9"/>
      <c r="J22" s="9"/>
      <c r="K22" s="9"/>
      <c r="L22" s="9"/>
      <c r="M22" s="9"/>
      <c r="N22" s="1"/>
    </row>
    <row r="23" spans="1:14" ht="12.75" x14ac:dyDescent="0.2">
      <c r="A23" s="9" t="s">
        <v>203</v>
      </c>
    </row>
    <row r="28" spans="1:14" ht="15" customHeight="1" x14ac:dyDescent="0.2">
      <c r="A28" s="21"/>
    </row>
    <row r="29" spans="1:14" ht="15" customHeight="1" x14ac:dyDescent="0.2">
      <c r="A29" s="21"/>
    </row>
    <row r="30" spans="1:14" ht="15" customHeight="1" x14ac:dyDescent="0.2">
      <c r="A30" s="21"/>
    </row>
    <row r="31" spans="1:14" ht="15" customHeight="1" x14ac:dyDescent="0.2">
      <c r="A31" s="21"/>
      <c r="B31" s="21"/>
      <c r="F31" s="21"/>
      <c r="J31" s="2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W22"/>
  <sheetViews>
    <sheetView workbookViewId="0"/>
  </sheetViews>
  <sheetFormatPr baseColWidth="10" defaultColWidth="11.42578125" defaultRowHeight="15" customHeight="1" x14ac:dyDescent="0.2"/>
  <cols>
    <col min="1" max="1" width="43" customWidth="1"/>
    <col min="2" max="4" width="9.140625" customWidth="1"/>
  </cols>
  <sheetData>
    <row r="1" spans="1:23" ht="15.75" customHeight="1" x14ac:dyDescent="0.25">
      <c r="A1" s="67" t="s">
        <v>196</v>
      </c>
      <c r="B1" s="3"/>
      <c r="C1" s="3"/>
      <c r="D1" s="3"/>
    </row>
    <row r="2" spans="1:23" ht="15" customHeight="1" x14ac:dyDescent="0.2">
      <c r="A2" s="3"/>
      <c r="B2" s="3"/>
      <c r="C2" s="3"/>
      <c r="D2" s="3"/>
    </row>
    <row r="3" spans="1:23" ht="18" customHeight="1" x14ac:dyDescent="0.2">
      <c r="A3" s="4"/>
      <c r="B3" s="5" t="s">
        <v>13</v>
      </c>
      <c r="C3" s="5" t="s">
        <v>14</v>
      </c>
      <c r="D3" s="5" t="s">
        <v>15</v>
      </c>
    </row>
    <row r="4" spans="1:23" ht="15" customHeight="1" x14ac:dyDescent="0.2">
      <c r="A4" s="15" t="s">
        <v>13</v>
      </c>
      <c r="B4" s="16">
        <v>46310</v>
      </c>
      <c r="C4" s="16">
        <v>18694.333333333332</v>
      </c>
      <c r="D4" s="16">
        <v>27615.666666666668</v>
      </c>
      <c r="E4" s="18"/>
      <c r="F4" s="6"/>
    </row>
    <row r="5" spans="1:23" ht="12.75" x14ac:dyDescent="0.2">
      <c r="A5" s="50" t="s">
        <v>25</v>
      </c>
      <c r="B5" s="8">
        <v>754.16666666666595</v>
      </c>
      <c r="C5" s="8">
        <v>476.58333333333297</v>
      </c>
      <c r="D5" s="8">
        <v>277.58333333333297</v>
      </c>
      <c r="E5" s="18"/>
      <c r="F5" s="6"/>
    </row>
    <row r="6" spans="1:23" ht="15" customHeight="1" x14ac:dyDescent="0.2">
      <c r="A6" s="51" t="s">
        <v>178</v>
      </c>
      <c r="B6" s="6">
        <v>5520.5833333333303</v>
      </c>
      <c r="C6" s="6">
        <v>2113.8333333333298</v>
      </c>
      <c r="D6" s="6">
        <v>3406.75</v>
      </c>
      <c r="E6" s="18"/>
      <c r="F6" s="6"/>
    </row>
    <row r="7" spans="1:23" ht="15" customHeight="1" x14ac:dyDescent="0.2">
      <c r="A7" s="50" t="s">
        <v>186</v>
      </c>
      <c r="B7" s="8">
        <v>4765.9166666666697</v>
      </c>
      <c r="C7" s="8">
        <v>2571.9166666666702</v>
      </c>
      <c r="D7" s="8">
        <v>2194</v>
      </c>
      <c r="E7" s="18"/>
      <c r="F7" s="6"/>
    </row>
    <row r="8" spans="1:23" ht="27" customHeight="1" x14ac:dyDescent="0.2">
      <c r="A8" s="51" t="s">
        <v>179</v>
      </c>
      <c r="B8" s="6">
        <v>6262.5</v>
      </c>
      <c r="C8" s="6">
        <v>1399.1666666666699</v>
      </c>
      <c r="D8" s="6">
        <v>4863.3333333333303</v>
      </c>
      <c r="E8" s="18"/>
      <c r="F8" s="6"/>
    </row>
    <row r="9" spans="1:23" ht="27" customHeight="1" x14ac:dyDescent="0.2">
      <c r="A9" s="50" t="s">
        <v>180</v>
      </c>
      <c r="B9" s="8">
        <v>12196.916666666701</v>
      </c>
      <c r="C9" s="8">
        <v>3170.5</v>
      </c>
      <c r="D9" s="8">
        <v>9026.4166666666697</v>
      </c>
      <c r="E9" s="18"/>
      <c r="F9" s="6"/>
    </row>
    <row r="10" spans="1:23" ht="27" customHeight="1" x14ac:dyDescent="0.2">
      <c r="A10" s="51" t="s">
        <v>181</v>
      </c>
      <c r="B10" s="6">
        <v>354.25</v>
      </c>
      <c r="C10" s="6">
        <v>270.41666666666703</v>
      </c>
      <c r="D10" s="6">
        <v>83.8333333333333</v>
      </c>
      <c r="E10" s="18"/>
      <c r="F10" s="18"/>
    </row>
    <row r="11" spans="1:23" ht="39" customHeight="1" x14ac:dyDescent="0.2">
      <c r="A11" s="50" t="s">
        <v>182</v>
      </c>
      <c r="B11" s="8">
        <v>3645</v>
      </c>
      <c r="C11" s="8">
        <v>3161.4166666666702</v>
      </c>
      <c r="D11" s="8">
        <v>483.58333333333297</v>
      </c>
      <c r="E11" s="18"/>
      <c r="F11" s="6"/>
    </row>
    <row r="12" spans="1:23" ht="26.25" customHeight="1" x14ac:dyDescent="0.2">
      <c r="A12" s="51" t="s">
        <v>183</v>
      </c>
      <c r="B12" s="6">
        <v>1910.6666666666699</v>
      </c>
      <c r="C12" s="6">
        <v>1464.8333333333301</v>
      </c>
      <c r="D12" s="6">
        <v>445.833333333334</v>
      </c>
      <c r="E12" s="18"/>
      <c r="F12" s="6"/>
    </row>
    <row r="13" spans="1:23" ht="15" customHeight="1" x14ac:dyDescent="0.2">
      <c r="A13" s="50" t="s">
        <v>184</v>
      </c>
      <c r="B13" s="8">
        <v>10871.833333333299</v>
      </c>
      <c r="C13" s="8">
        <v>4049.4166666666702</v>
      </c>
      <c r="D13" s="8">
        <v>6822.4166666666697</v>
      </c>
      <c r="E13" s="18"/>
      <c r="F13" s="6"/>
    </row>
    <row r="14" spans="1:23" ht="15" customHeight="1" x14ac:dyDescent="0.2">
      <c r="A14" s="51" t="s">
        <v>185</v>
      </c>
      <c r="B14" s="6">
        <v>29</v>
      </c>
      <c r="C14" s="6">
        <v>17.0833333333333</v>
      </c>
      <c r="D14" s="6">
        <v>11.9166666666667</v>
      </c>
      <c r="E14" s="18"/>
      <c r="F14" s="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2.75" x14ac:dyDescent="0.2">
      <c r="A15" s="9" t="s">
        <v>203</v>
      </c>
      <c r="B15" s="21"/>
      <c r="C15" s="21"/>
    </row>
    <row r="16" spans="1:23" ht="15" customHeight="1" x14ac:dyDescent="0.2">
      <c r="B16" s="21"/>
      <c r="C16" s="21"/>
    </row>
    <row r="17" spans="1:6" ht="15" customHeight="1" x14ac:dyDescent="0.2">
      <c r="B17" s="6"/>
      <c r="C17" s="6"/>
      <c r="D17" s="6"/>
    </row>
    <row r="18" spans="1:6" ht="15" customHeight="1" x14ac:dyDescent="0.2">
      <c r="B18" s="6"/>
      <c r="C18" s="6"/>
      <c r="D18" s="6"/>
    </row>
    <row r="19" spans="1:6" ht="15" customHeight="1" x14ac:dyDescent="0.2">
      <c r="B19" s="21"/>
      <c r="C19" s="21"/>
      <c r="D19" s="21"/>
    </row>
    <row r="20" spans="1:6" ht="15" customHeight="1" x14ac:dyDescent="0.2">
      <c r="B20" s="21"/>
      <c r="C20" s="21"/>
    </row>
    <row r="21" spans="1:6" ht="15" customHeight="1" x14ac:dyDescent="0.2">
      <c r="A21" s="21"/>
      <c r="D21" s="6"/>
      <c r="E21" s="6"/>
      <c r="F21" s="6"/>
    </row>
    <row r="22" spans="1:6" ht="15" customHeight="1" x14ac:dyDescent="0.2">
      <c r="A22" s="2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G28"/>
  <sheetViews>
    <sheetView workbookViewId="0"/>
  </sheetViews>
  <sheetFormatPr baseColWidth="10" defaultColWidth="11.42578125" defaultRowHeight="15" customHeight="1" x14ac:dyDescent="0.2"/>
  <cols>
    <col min="1" max="1" width="38.5703125" customWidth="1"/>
    <col min="2" max="4" width="11.5703125" customWidth="1"/>
  </cols>
  <sheetData>
    <row r="1" spans="1:7" ht="15.75" customHeight="1" x14ac:dyDescent="0.25">
      <c r="A1" s="67" t="s">
        <v>189</v>
      </c>
      <c r="B1" s="3"/>
      <c r="C1" s="3"/>
      <c r="D1" s="3"/>
    </row>
    <row r="2" spans="1:7" ht="15" customHeight="1" x14ac:dyDescent="0.2">
      <c r="A2" s="3"/>
      <c r="B2" s="3"/>
      <c r="C2" s="3"/>
      <c r="D2" s="3"/>
    </row>
    <row r="3" spans="1:7" ht="21.75" customHeight="1" x14ac:dyDescent="0.2">
      <c r="A3" s="4"/>
      <c r="B3" s="5" t="s">
        <v>13</v>
      </c>
      <c r="C3" s="5" t="s">
        <v>14</v>
      </c>
      <c r="D3" s="5" t="s">
        <v>15</v>
      </c>
    </row>
    <row r="4" spans="1:7" ht="15" customHeight="1" x14ac:dyDescent="0.2">
      <c r="A4" s="15" t="s">
        <v>13</v>
      </c>
      <c r="B4" s="16">
        <v>46310</v>
      </c>
      <c r="C4" s="16">
        <v>18694.333333333299</v>
      </c>
      <c r="D4" s="16">
        <v>27615.666666666701</v>
      </c>
    </row>
    <row r="5" spans="1:7" ht="15" customHeight="1" x14ac:dyDescent="0.2">
      <c r="A5" s="32" t="s">
        <v>31</v>
      </c>
      <c r="B5" s="12">
        <v>625.392857142857</v>
      </c>
      <c r="C5" s="8">
        <v>382.08333333333297</v>
      </c>
      <c r="D5" s="8">
        <v>244.166666666667</v>
      </c>
      <c r="F5" s="19"/>
      <c r="G5" s="23"/>
    </row>
    <row r="6" spans="1:7" ht="15" customHeight="1" x14ac:dyDescent="0.2">
      <c r="A6" s="31" t="s">
        <v>32</v>
      </c>
      <c r="B6" s="22">
        <v>15.226190476190499</v>
      </c>
      <c r="C6" s="6">
        <v>9.1666666666666607</v>
      </c>
      <c r="D6" s="6">
        <v>7.9166666666666696</v>
      </c>
      <c r="F6" s="19"/>
      <c r="G6" s="23"/>
    </row>
    <row r="7" spans="1:7" ht="15" customHeight="1" x14ac:dyDescent="0.2">
      <c r="A7" s="32" t="s">
        <v>33</v>
      </c>
      <c r="B7" s="12">
        <v>3607.5833333333298</v>
      </c>
      <c r="C7" s="8">
        <v>1925.5833333333301</v>
      </c>
      <c r="D7" s="8">
        <v>1682</v>
      </c>
      <c r="F7" s="19"/>
      <c r="G7" s="23"/>
    </row>
    <row r="8" spans="1:7" ht="15" customHeight="1" x14ac:dyDescent="0.2">
      <c r="A8" s="31" t="s">
        <v>34</v>
      </c>
      <c r="B8" s="22">
        <v>44.344696969696997</v>
      </c>
      <c r="C8" s="6">
        <v>25.653030303030299</v>
      </c>
      <c r="D8" s="6">
        <v>23.1666666666667</v>
      </c>
      <c r="F8" s="19"/>
      <c r="G8" s="23"/>
    </row>
    <row r="9" spans="1:7" ht="15" customHeight="1" x14ac:dyDescent="0.2">
      <c r="A9" s="32" t="s">
        <v>35</v>
      </c>
      <c r="B9" s="12">
        <v>332.55303030303003</v>
      </c>
      <c r="C9" s="8">
        <v>199.20454545454501</v>
      </c>
      <c r="D9" s="8">
        <v>134.166666666667</v>
      </c>
      <c r="F9" s="19"/>
      <c r="G9" s="23"/>
    </row>
    <row r="10" spans="1:7" ht="15" customHeight="1" x14ac:dyDescent="0.2">
      <c r="A10" s="31" t="s">
        <v>28</v>
      </c>
      <c r="B10" s="22">
        <v>2972.75</v>
      </c>
      <c r="C10" s="6">
        <v>2430.3333333333298</v>
      </c>
      <c r="D10" s="6">
        <v>543.58333333333303</v>
      </c>
      <c r="F10" s="19"/>
      <c r="G10" s="23"/>
    </row>
    <row r="11" spans="1:7" ht="15" customHeight="1" x14ac:dyDescent="0.2">
      <c r="A11" s="32" t="s">
        <v>36</v>
      </c>
      <c r="B11" s="12">
        <v>6816.8333333333303</v>
      </c>
      <c r="C11" s="8">
        <v>2498.5833333333298</v>
      </c>
      <c r="D11" s="8">
        <v>4318.25</v>
      </c>
      <c r="F11" s="24"/>
      <c r="G11" s="23"/>
    </row>
    <row r="12" spans="1:7" ht="15" customHeight="1" x14ac:dyDescent="0.2">
      <c r="A12" s="31" t="s">
        <v>37</v>
      </c>
      <c r="B12" s="22">
        <v>1620.4166666666699</v>
      </c>
      <c r="C12" s="6">
        <v>1112.3333333333301</v>
      </c>
      <c r="D12" s="6">
        <v>508.97619047619003</v>
      </c>
      <c r="F12" s="24"/>
      <c r="G12" s="23"/>
    </row>
    <row r="13" spans="1:7" ht="15" customHeight="1" x14ac:dyDescent="0.2">
      <c r="A13" s="32" t="s">
        <v>38</v>
      </c>
      <c r="B13" s="12">
        <v>5425.8333333333303</v>
      </c>
      <c r="C13" s="8">
        <v>1895.0833333333301</v>
      </c>
      <c r="D13" s="8">
        <v>3530.75</v>
      </c>
      <c r="F13" s="24"/>
      <c r="G13" s="23"/>
    </row>
    <row r="14" spans="1:7" ht="15" customHeight="1" x14ac:dyDescent="0.2">
      <c r="A14" s="31" t="s">
        <v>39</v>
      </c>
      <c r="B14" s="22">
        <v>1196.8333333333301</v>
      </c>
      <c r="C14" s="6">
        <v>652</v>
      </c>
      <c r="D14" s="6">
        <v>545.20833333333303</v>
      </c>
      <c r="F14" s="24"/>
      <c r="G14" s="23"/>
    </row>
    <row r="15" spans="1:7" ht="15" customHeight="1" x14ac:dyDescent="0.2">
      <c r="A15" s="32" t="s">
        <v>40</v>
      </c>
      <c r="B15" s="12">
        <v>379.93181818181802</v>
      </c>
      <c r="C15" s="12">
        <v>152.5</v>
      </c>
      <c r="D15" s="8">
        <v>228.05</v>
      </c>
      <c r="F15" s="24"/>
      <c r="G15" s="23"/>
    </row>
    <row r="16" spans="1:7" ht="15" customHeight="1" x14ac:dyDescent="0.2">
      <c r="A16" s="31" t="s">
        <v>41</v>
      </c>
      <c r="B16" s="22">
        <v>456.583333333334</v>
      </c>
      <c r="C16" s="6">
        <v>142.166666666667</v>
      </c>
      <c r="D16" s="6">
        <v>315.25</v>
      </c>
      <c r="F16" s="24"/>
      <c r="G16" s="23"/>
    </row>
    <row r="17" spans="1:7" ht="15" customHeight="1" x14ac:dyDescent="0.2">
      <c r="A17" s="32" t="s">
        <v>42</v>
      </c>
      <c r="B17" s="12">
        <v>3406.75</v>
      </c>
      <c r="C17" s="8">
        <v>1221.1666666666699</v>
      </c>
      <c r="D17" s="8">
        <v>2185.5833333333298</v>
      </c>
      <c r="F17" s="24"/>
      <c r="G17" s="23"/>
    </row>
    <row r="18" spans="1:7" ht="15" customHeight="1" x14ac:dyDescent="0.2">
      <c r="A18" s="31" t="s">
        <v>43</v>
      </c>
      <c r="B18" s="22">
        <v>7424.8333333333303</v>
      </c>
      <c r="C18" s="6">
        <v>2824.3333333333298</v>
      </c>
      <c r="D18" s="6">
        <v>4600.5</v>
      </c>
      <c r="F18" s="24"/>
      <c r="G18" s="23"/>
    </row>
    <row r="19" spans="1:7" ht="15" customHeight="1" x14ac:dyDescent="0.2">
      <c r="A19" s="32" t="s">
        <v>44</v>
      </c>
      <c r="B19" s="12">
        <v>1280.6666666666699</v>
      </c>
      <c r="C19" s="8">
        <v>446.25</v>
      </c>
      <c r="D19" s="8">
        <v>835.41666666666697</v>
      </c>
      <c r="F19" s="24"/>
      <c r="G19" s="23"/>
    </row>
    <row r="20" spans="1:7" ht="15" customHeight="1" x14ac:dyDescent="0.2">
      <c r="A20" s="31" t="s">
        <v>45</v>
      </c>
      <c r="B20" s="22">
        <v>1462.3333333333301</v>
      </c>
      <c r="C20" s="6">
        <v>399</v>
      </c>
      <c r="D20" s="6">
        <v>1064.1666666666699</v>
      </c>
      <c r="F20" s="24"/>
      <c r="G20" s="23"/>
    </row>
    <row r="21" spans="1:7" ht="15" customHeight="1" x14ac:dyDescent="0.2">
      <c r="A21" s="32" t="s">
        <v>46</v>
      </c>
      <c r="B21" s="12">
        <v>1985.25</v>
      </c>
      <c r="C21" s="8">
        <v>391.19696969696997</v>
      </c>
      <c r="D21" s="8">
        <v>1594.25</v>
      </c>
      <c r="F21" s="24"/>
      <c r="G21" s="23"/>
    </row>
    <row r="22" spans="1:7" ht="15" customHeight="1" x14ac:dyDescent="0.2">
      <c r="A22" s="31" t="s">
        <v>47</v>
      </c>
      <c r="B22" s="22">
        <v>1047.5</v>
      </c>
      <c r="C22" s="6">
        <v>483.58333333333297</v>
      </c>
      <c r="D22" s="6">
        <v>565.66666666666697</v>
      </c>
      <c r="F22" s="24"/>
      <c r="G22" s="23"/>
    </row>
    <row r="23" spans="1:7" ht="15" customHeight="1" x14ac:dyDescent="0.2">
      <c r="A23" s="32" t="s">
        <v>48</v>
      </c>
      <c r="B23" s="12">
        <v>1470.8333333333301</v>
      </c>
      <c r="C23" s="8">
        <v>375.25</v>
      </c>
      <c r="D23" s="8">
        <v>1095.5833333333301</v>
      </c>
      <c r="F23" s="24"/>
      <c r="G23" s="23"/>
    </row>
    <row r="24" spans="1:7" ht="15" customHeight="1" x14ac:dyDescent="0.2">
      <c r="A24" s="31" t="s">
        <v>49</v>
      </c>
      <c r="B24" s="22">
        <v>1935.0833333333301</v>
      </c>
      <c r="C24" s="6">
        <v>152.88333333333301</v>
      </c>
      <c r="D24" s="6">
        <v>1782.75</v>
      </c>
      <c r="F24" s="24"/>
      <c r="G24" s="23"/>
    </row>
    <row r="25" spans="1:7" ht="15" customHeight="1" x14ac:dyDescent="0.2">
      <c r="A25" s="32" t="s">
        <v>50</v>
      </c>
      <c r="B25" s="12">
        <v>17.0833333333333</v>
      </c>
      <c r="C25" s="8">
        <v>8.3273809523809597</v>
      </c>
      <c r="D25" s="8">
        <v>12</v>
      </c>
      <c r="F25" s="24"/>
      <c r="G25" s="23"/>
    </row>
    <row r="26" spans="1:7" ht="15" customHeight="1" x14ac:dyDescent="0.2">
      <c r="A26" s="31" t="s">
        <v>30</v>
      </c>
      <c r="B26" s="22">
        <v>2796.0833333333298</v>
      </c>
      <c r="C26" s="6">
        <v>982.33333333333303</v>
      </c>
      <c r="D26" s="6">
        <v>1813.75</v>
      </c>
      <c r="F26" s="24"/>
      <c r="G26" s="23"/>
    </row>
    <row r="27" spans="1:7" ht="12.75" x14ac:dyDescent="0.2">
      <c r="A27" s="9" t="s">
        <v>203</v>
      </c>
      <c r="F27" s="24"/>
    </row>
    <row r="28" spans="1:7" ht="15" customHeight="1" x14ac:dyDescent="0.2">
      <c r="D28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13</vt:i4>
      </vt:variant>
    </vt:vector>
  </HeadingPairs>
  <TitlesOfParts>
    <vt:vector size="30" baseType="lpstr">
      <vt:lpstr>0</vt:lpstr>
      <vt:lpstr>1</vt:lpstr>
      <vt:lpstr>1 graf1</vt:lpstr>
      <vt:lpstr>2</vt:lpstr>
      <vt:lpstr>2 graf1</vt:lpstr>
      <vt:lpstr>3</vt:lpstr>
      <vt:lpstr>3 graf1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_R1_12</vt:lpstr>
      <vt:lpstr>'10'!_R1_4</vt:lpstr>
      <vt:lpstr>'11'!_R1_4</vt:lpstr>
      <vt:lpstr>'12'!_R1_4</vt:lpstr>
      <vt:lpstr>'13'!_R1_4</vt:lpstr>
      <vt:lpstr>'8'!_R1_4</vt:lpstr>
      <vt:lpstr>'9'!_R1_4</vt:lpstr>
      <vt:lpstr>_R1_4</vt:lpstr>
      <vt:lpstr>_R1_6</vt:lpstr>
      <vt:lpstr>'3'!_R1_7</vt:lpstr>
      <vt:lpstr>'5'!_R1_7</vt:lpstr>
      <vt:lpstr>'6'!_R1_7</vt:lpstr>
      <vt:lpstr>'7'!_R1_7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dcterms:created xsi:type="dcterms:W3CDTF">1999-06-17T12:27:39Z</dcterms:created>
  <dcterms:modified xsi:type="dcterms:W3CDTF">2025-11-11T14:07:31Z</dcterms:modified>
</cp:coreProperties>
</file>